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definedNames>
    <definedName name="_xlnm.Print_Area" localSheetId="0">TDSheet!$A$1:$S$131</definedName>
  </definedNames>
  <calcPr calcId="162913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</calcChain>
</file>

<file path=xl/sharedStrings.xml><?xml version="1.0" encoding="utf-8"?>
<sst xmlns="http://schemas.openxmlformats.org/spreadsheetml/2006/main" count="419" uniqueCount="298">
  <si>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</si>
  <si>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</si>
  <si>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</si>
  <si>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</si>
  <si>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</si>
  <si>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 
на оказание муниципальной услуги, руб.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</si>
  <si>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</si>
  <si>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</si>
  <si>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Реализация дополнительных образовательных программ спортивной подготовки по неолимпийским видам спорта. Танцевальный спорт. Этап начальной подготовки</t>
  </si>
  <si>
    <t>008541О.99.0.БО53АД20001</t>
  </si>
  <si>
    <t>человек</t>
  </si>
  <si>
    <t>Реализация дополнительных образовательных программ спортивной подготовки по неолимпийским видам спорта. Танцевальный спорт. Учебно-тренировочный этап (этап спортивной специализации)</t>
  </si>
  <si>
    <t>008541О.99.0.БО53АД21001</t>
  </si>
  <si>
    <t>Реализация дополнительных образовательных программ спортивной подготовки по неолимпийским видам спорта. Танцевальный спорт. Этап совершенствования спортивного мастерства</t>
  </si>
  <si>
    <t>008541О.99.0.БО53АД22001</t>
  </si>
  <si>
    <t>человеко-час</t>
  </si>
  <si>
    <t>Реализация дополнительных общеразвивающих программ. Физкультурно-спортивной направленности. Очная</t>
  </si>
  <si>
    <t>804200О.99.0.ББ52АЕ52000</t>
  </si>
  <si>
    <t>Реализация дополнительных образовательных программ спортивной подготовки по адаптивным видам спорта. Спорт глухих. Этап начальной подготовки</t>
  </si>
  <si>
    <t>854100О.99.0.БО51АА00000</t>
  </si>
  <si>
    <t>Реализация дополнительных образовательных программ спортивной подготовки по адаптивным видам спорта.Спорт глухих.Учебно-тренировочный этап (этап спортивной специализации)</t>
  </si>
  <si>
    <t>854100О.99.0.БО51АА01000</t>
  </si>
  <si>
    <t>Реализация дополнительных образовательных программ спортивной подготовки по адаптивным видам спорта. Спорт глухих. Этап совершенствования спортивного мастерства</t>
  </si>
  <si>
    <t>854100О.99.0.БО51АА02000</t>
  </si>
  <si>
    <t>Реализация дополнительных образовательных программ спортивной подготовки по адаптивным видам спорта. Спорт глухих. Этап высшего спортивного мастерства</t>
  </si>
  <si>
    <t>854100О.99.0.БО51АА03000</t>
  </si>
  <si>
    <t>Реализация дополнительных образовательных программ спортивной подготовки по адаптивным видам спорта. Спорт слепых. Этап высшего спортивного мастерства</t>
  </si>
  <si>
    <t>854100О.99.0.БО51АА07000</t>
  </si>
  <si>
    <t>Реализация дополнительных образовательных программ спортивной подготовки по адаптивным видам спорта. Спорт лиц с поражением ОДА. Учебно-тренировочный этап (этап спортивной специализации)</t>
  </si>
  <si>
    <t>854100О.99.0.БО51АА09000</t>
  </si>
  <si>
    <t>Реализация дополнительных образовательных программ спортивной подготовки по адаптивным видам спорта.Спорт лиц с поражением ОДА.Этап совершенствования спортивного мастерства</t>
  </si>
  <si>
    <t>854100О.99.0.БО51АА10000</t>
  </si>
  <si>
    <t>Реализация дополнительных образовательных программ спортивной подготовки по адаптивным видам спорта. Спорт лиц с интеллектуальными нарушениями. Этап начальной подготовки</t>
  </si>
  <si>
    <t>854100О.99.0.БО51АА16000</t>
  </si>
  <si>
    <t>Реализация дополнительных образовательных программ спортивной подготовки по адаптивным видам спорта. Спорт лиц с интеллектуальными нарушениями. Учебно-тренировочный этап (этап спортивной специализации)</t>
  </si>
  <si>
    <t>854100О.99.0.БО51АА17000</t>
  </si>
  <si>
    <t>Реализация дополнительных образовательных программ спортивной подготовки по олимпийским видам спорта. Скалолазание. Этап начальной подготовки</t>
  </si>
  <si>
    <t>854100О.99.0.БО52АА04001</t>
  </si>
  <si>
    <t>Реализация дополнительных образовательных программ спортивной подготовки по олимпийским видам спорта. Скалолазание. Учебно-тренировочный этап (этап спортивной специализации)</t>
  </si>
  <si>
    <t>854100О.99.0.БО52АА05001</t>
  </si>
  <si>
    <t>Реализация дополнительных образовательных программ спортивной подготовки по олимпийским видам спорта. Водное поло. Этап начальной подготовки</t>
  </si>
  <si>
    <t>854100О.99.0.БО52АА16001</t>
  </si>
  <si>
    <t>Реализация дополнительных образовательных программ спортивной подготовки по олимпийским видам спорта. Водное поло. Учебно-тренировочный этап (этап спортивной специализации)</t>
  </si>
  <si>
    <t>854100О.99.0.БО52АА17001</t>
  </si>
  <si>
    <t>Реализация дополнительных образовательных программ спортивной подготовки по олимпийским видам спорта. Гребной слалом. Этап начальной подготовки</t>
  </si>
  <si>
    <t>854100О.99.0.БО52АА20001</t>
  </si>
  <si>
    <t>Реализация дополнительных образовательных программ спортивной подготовки по олимпийским видам спорта. Гребной слалом. Учебно-тренировочный этап (этап спортивной специализации)</t>
  </si>
  <si>
    <t>854100О.99.0.БО52АА21001</t>
  </si>
  <si>
    <t>Реализация дополнительных образовательных программ спортивной подготовки по олимпийским видам спорта.Гребной слалом.Этап совершенствования спортивного мастерства</t>
  </si>
  <si>
    <t>854100О.99.0.БО52АА22001</t>
  </si>
  <si>
    <t>Реализация дополнительных образовательных программ спортивной подготовки по олимпийским видам спорта. Гребной слалом. Этап высшего спортивного мастерства</t>
  </si>
  <si>
    <t>854100О.99.0.БО52АА23001</t>
  </si>
  <si>
    <t>Реализация дополнительных образовательных программ спортивной подготовки по олимпийским видам спорта. Бокс. Этап начальной подготовки</t>
  </si>
  <si>
    <t>854100О.99.0.БО52АА40001</t>
  </si>
  <si>
    <t>Реализация дополнительных образовательных программ спортивной подготовки по олимпийским видам спорта. Бокс. Учебно-тренировочный этап (этап спортивной специализации)</t>
  </si>
  <si>
    <t>854100О.99.0.БО52АА41001</t>
  </si>
  <si>
    <t>Реализация дополнительных образовательных программ спортивной подготовки по олимпийским видам спорта. Бокс. Этап совершенствования спортивного мастерства</t>
  </si>
  <si>
    <t>854100О.99.0.БО52АА42001</t>
  </si>
  <si>
    <t>Реализация дополнительных образовательных программ спортивной подготовки по олимпийским видам спорта. Бокс. Этап высшего спортивного мастерства</t>
  </si>
  <si>
    <t>854100О.99.0.БО52АА43001</t>
  </si>
  <si>
    <t>Реализация дополнительных образовательных программ спортивной подготовки по олимпийским видам спорта. Футбол. Этап начальной подготовки</t>
  </si>
  <si>
    <t>854100О.99.0.БО52АА48001</t>
  </si>
  <si>
    <t>Реализация дополнительных образовательных программ спортивной подготовки по олимпийским видам спорта. Футбол. Учебно-тренировочный этап (этап спортивной специализации)</t>
  </si>
  <si>
    <t>854100О.99.0.БО52АА49001</t>
  </si>
  <si>
    <t>Реализация дополнительных образовательных программ спортивной подготовки по олимпийским видам спорта. Художественная гимнастика. Этап начальной подготовки</t>
  </si>
  <si>
    <t>854100О.99.0.БО52АА52001</t>
  </si>
  <si>
    <t>Реализация дополнительных образовательных программ спортивной подготовки по олимпийским видам спорта. Художественная гимнастика. Учебно-тренировочный этап (этап спортивной специализации)</t>
  </si>
  <si>
    <t>854100О.99.0.БО52АА53001</t>
  </si>
  <si>
    <t>Реализация дополнительных образовательных программ спортивной подготовки по олимпийским видам спорта. Легкая атлетика. Этап начальной подготовки</t>
  </si>
  <si>
    <t>854100О.99.0.БО52АА56001</t>
  </si>
  <si>
    <t>Реализация дополнительных образовательных программ спортивной подготовки по олимпийским видам спорта. Легкая атлетика. Учебно-тренировочный этап (этап спортивной специализации)</t>
  </si>
  <si>
    <t>854100О.99.0.БО52АА57001</t>
  </si>
  <si>
    <t>Реализация дополнительных образовательных программ спортивной подготовки по олимпийским видам спорта. Легкая атлетика. Этап совершенствования спортивного мастерства</t>
  </si>
  <si>
    <t>854100О.99.0.БО52АА58001</t>
  </si>
  <si>
    <t>Реализация дополнительных образовательных программ спортивной подготовки по олимпийским видам спорта. Тяжелая атлетика. Учебно-тренировочный этап (этап спортивной специализации)</t>
  </si>
  <si>
    <t>854100О.99.0.БО52АА61001</t>
  </si>
  <si>
    <t>Реализация дополнительных образовательных программ спортивной подготовки по олимпийским видам спорта. Хоккей. Этап начальной подготовки</t>
  </si>
  <si>
    <t>854100О.99.0.БО52АА68001</t>
  </si>
  <si>
    <t>Реализация дополнительных образовательных программ спортивной подготовки по олимпийским видам спорта. Хоккей. Учебно-тренировочный этап (этап спортивной специализации)</t>
  </si>
  <si>
    <t>854100О.99.0.БО52АА69001</t>
  </si>
  <si>
    <t>Реализация дополнительных образовательных программ спортивной подготовки по олимпийским видам спорта. Лыжные гонки. Этап начальной подготовки</t>
  </si>
  <si>
    <t>854100О.99.0.БО52АА72001</t>
  </si>
  <si>
    <t>Реализация дополнительных образовательных программ спортивной подготовки по олимпийским видам спорта. Лыжные гонки. Учебно-тренировочный этап (этап спортивной специализации)</t>
  </si>
  <si>
    <t>854100О.99.0.БО52АА73001</t>
  </si>
  <si>
    <t>Реализация дополнительных образовательных программ спортивной подготовки по олимпийским видам спорта. Лыжные гонки. Этап совершенствования спортивного мастерства</t>
  </si>
  <si>
    <t>854100О.99.0.БО52АА74001</t>
  </si>
  <si>
    <t>Реализация дополнительных образовательных программ спортивной подготовки по олимпийским видам спорта. Лыжные гонки. Этап высшего спортивного мастерства</t>
  </si>
  <si>
    <t>854100О.99.0.БО52АА75001</t>
  </si>
  <si>
    <t>Реализация дополнительных образовательных программ спортивной подготовки по олимпийским видам спорта. Плавание. Этап начальной подготовки</t>
  </si>
  <si>
    <t>854100О.99.0.БО52АА88001</t>
  </si>
  <si>
    <t>Реализация дополнительных образовательных программ спортивной подготовки по олимпийским видам спорта. Плавание. Учебно-тренировочный этап (этап спортивной специализации)</t>
  </si>
  <si>
    <t>854100О.99.0.БО52АА89001</t>
  </si>
  <si>
    <t>Реализация дополнительных образовательных программ спортивной подготовки по олимпийским видам спорта. Плавание. Этап совершенствования спортивного мастерства</t>
  </si>
  <si>
    <t>854100О.99.0.БО52АА90001</t>
  </si>
  <si>
    <t>Реализация дополнительных образовательных программ спортивной подготовки по олимпийским видам спорта. Плавание. Этап высшего спортивного мастерства</t>
  </si>
  <si>
    <t>854100О.99.0.БО52АА91001</t>
  </si>
  <si>
    <t>Реализация дополнительных образовательных программ спортивной подготовки по олимпийским видам спорта. Фехтование. Этап начальной подготовки</t>
  </si>
  <si>
    <t>854100О.99.0.БО52АА92001</t>
  </si>
  <si>
    <t>Реализация дополнительных образовательных программ спортивной подготовки по олимпийским видам спорта. Фехтование. Учебно-тренировочный этап (этап спортивной специализации)</t>
  </si>
  <si>
    <t>854100О.99.0.БО52АА93001</t>
  </si>
  <si>
    <t>Реализация дополнительных образовательных программ спортивной подготовки по олимпийским видам спорта. Фигурное катание на коньках. Этап начальной подготовки</t>
  </si>
  <si>
    <t>854100О.99.0.БО52АБ00001</t>
  </si>
  <si>
    <t>Реализация дополнительных образовательных программ спортивной подготовки по олимпийским видам спорта. Фигурное катание на коньках. Учебно-тренировочный этап (этап спортивной специализации)</t>
  </si>
  <si>
    <t>854100О.99.0.БО52АБ01001</t>
  </si>
  <si>
    <t>Реализация дополнительных образовательных программ спортивной подготовки по олимпийским видам спорта. Тхэквондо. Этап начальной подготовки</t>
  </si>
  <si>
    <t>854100О.99.0.БО52АБ08001</t>
  </si>
  <si>
    <t>Реализация дополнительных образовательных программ спортивной подготовки по олимпийским видам спорта. Тхэквондо. Учебно-тренировочный этап (этап спортивной специализации)</t>
  </si>
  <si>
    <t>854100О.99.0.БО52АБ09001</t>
  </si>
  <si>
    <t>Реализация дополнительных образовательных программ спортивной подготовки по олимпийским видам спорта. Пулевая стрельба. Этап начальной подготовки</t>
  </si>
  <si>
    <t>854100О.99.0.БО52АБ12001</t>
  </si>
  <si>
    <t>Реализация дополнительных образовательных программ спортивной подготовки по олимпийским видам спорта. Пулевая стрельба. Учебно-тренировочный этап (этап спортивной специализации)</t>
  </si>
  <si>
    <t>854100О.99.0.БО52АБ13001</t>
  </si>
  <si>
    <t>Реализация дополнительных образовательных программ спортивной подготовки по олимпийским видам спорта. Пулевая стрельба. Этап совершенствования спортивного мастерства</t>
  </si>
  <si>
    <t>854100О.99.0.БО52АБ14001</t>
  </si>
  <si>
    <t>Реализация дополнительных образовательных программ спортивной подготовки по олимпийским видам спорта. Настольный теннис. Этап начальной подготовки</t>
  </si>
  <si>
    <t>854100О.99.0.БО52АБ20001</t>
  </si>
  <si>
    <t>Реализация дополнительных образовательных программ спортивной подготовки по олимпийским видам спорта. Настольный теннис. Учебно-тренировочный этап (этап спортивной специализации)</t>
  </si>
  <si>
    <t>854100О.99.0.БО52АБ21001</t>
  </si>
  <si>
    <t>Реализация дополнительных образовательных программ спортивной подготовки по олимпийским видам спорта. Сноуборд. Этап начальной подготовки</t>
  </si>
  <si>
    <t>854100О.99.0.БО52АБ28001</t>
  </si>
  <si>
    <t>Реализация дополнительных образовательных программ спортивной подготовки по олимпийским видам спорта. Сноуборд. Учебно-тренировочный этап (этап спортивной специализации)</t>
  </si>
  <si>
    <t>854100О.99.0.БО52АБ29001</t>
  </si>
  <si>
    <t>Реализация дополнительных образовательных программ спортивной подготовки по олимпийским видам спорта. Синхронное плавание. Этап начальной подготовки</t>
  </si>
  <si>
    <t>854100О.99.0.БО52АБ36001</t>
  </si>
  <si>
    <t>Реализация дополнительных образовательных программ спортивной подготовки по олимпийским видам спорта. Синхронное плавание. Учебно-тренировочный этап (этап спортивной специализации)</t>
  </si>
  <si>
    <t>854100О.99.0.БО52АБ37001</t>
  </si>
  <si>
    <t>Реализация дополнительных образовательных программ спортивной подготовки по олимпийским видам спорта. Синхронное плавание. Этап совершенствования спортивного мастерства</t>
  </si>
  <si>
    <t>854100О.99.0.БО52АБ38001</t>
  </si>
  <si>
    <t>Реализация дополнительных образовательных программ спортивной подготовки по олимпийским видам спорта. Дзюдо. Этап начальной подготовки</t>
  </si>
  <si>
    <t>854100О.99.0.БО52АБ64001</t>
  </si>
  <si>
    <t>Реализация дополнительных образовательных программ спортивной подготовки по олимпийским видам спорта. Дзюдо. Учебно-тренировочный этап (этап спортивной специализации)</t>
  </si>
  <si>
    <t>854100О.99.0.БО52АБ65001</t>
  </si>
  <si>
    <t>Реализация дополнительных образовательных программ спортивной подготовки по олимпийским видам спорта. Дзюдо. Этап совершенствования спортивного мастерства</t>
  </si>
  <si>
    <t>854100О.99.0.БО52АБ66001</t>
  </si>
  <si>
    <t>Реализация дополнительных образовательных программ спортивной подготовки по олимпийским видам спорта. Волейбол. Этап начальной подготовки</t>
  </si>
  <si>
    <t>854100О.99.0.БО52АБ88001</t>
  </si>
  <si>
    <t>Реализация дополнительных образовательных программ спортивной подготовки по олимпийским видам спорта. Волейбол. Учебно-тренировочный этап (этап спортивной специализации)</t>
  </si>
  <si>
    <t>854100О.99.0.БО52АБ89001</t>
  </si>
  <si>
    <t>Реализация дополнительных образовательных программ спортивной подготовки по олимпийским видам спорта. Волейбол. Этап совершенствования спортивного мастерства</t>
  </si>
  <si>
    <t>854100О.99.0.БО52АБ90001</t>
  </si>
  <si>
    <t>Реализация дополнительных образовательных программ спортивной подготовки по олимпийским видам спорта. Волейбол. Этап высшего спортивного мастерства</t>
  </si>
  <si>
    <t>854100О.99.0.БО52АБ91001</t>
  </si>
  <si>
    <t>Реализация дополнительных образовательных программ спортивной подготовки по олимпийским видам спорта. Спортивная борьба. Этап начальной подготовки</t>
  </si>
  <si>
    <t>854100О.99.0.БО52АВ04001</t>
  </si>
  <si>
    <t>Реализация дополнительных образовательных программ спортивной подготовки по олимпийским видам спорта. Спортивная борьба. Учебно-тренировочный этап (этап спортивной специализации)</t>
  </si>
  <si>
    <t>854100О.99.0.БО52АВ05001</t>
  </si>
  <si>
    <t>Реализация дополнительных образовательных программ спортивной подготовки по олимпийским видам спорта. Спортивная борьба. Этап совершенствования спортивного мастерства</t>
  </si>
  <si>
    <t>854100О.99.0.БО52АВ06001</t>
  </si>
  <si>
    <t>Реализация дополнительных образовательных программ спортивной подготовки по олимпийским видам спорта. Спортивная борьба. Этап высшего спортивного мастерства</t>
  </si>
  <si>
    <t>854100О.99.0.БО52АВ07001</t>
  </si>
  <si>
    <t>Реализация дополнительных образовательных программ спортивной подготовки по олимпийским видам спорта. Баскетбол. Этап начальной подготовки</t>
  </si>
  <si>
    <t>854100О.99.0.БО52АВ08001</t>
  </si>
  <si>
    <t>Реализация дополнительных образовательных программ спортивной подготовки по олимпийским видам спорта. Баскетбол. Учебно-тренировочный этап (этап спортивной специализации)</t>
  </si>
  <si>
    <t>854100О.99.0.БО52АВ09001</t>
  </si>
  <si>
    <t>Реализация дополнительных образовательных программ спортивной подготовки по олимпийским видам спорта. Баскетбол. Этап совершенствования спортивного мастерства</t>
  </si>
  <si>
    <t>854100О.99.0.БО52АВ10001</t>
  </si>
  <si>
    <t>Реализация дополнительных образовательных программ спортивной подготовки по неолимпийским видам спорта. Армрестлинг. Этап начальной подготовки</t>
  </si>
  <si>
    <t>854100О.99.0.БО53АА32001</t>
  </si>
  <si>
    <t>Реализация дополнительных образовательных программ спортивной подготовки по неолимпийским видам спорта. Армрестлинг. Учебно-тренировочный этап (этап спортивной специализации)</t>
  </si>
  <si>
    <t>854100О.99.0.БО53АА33001</t>
  </si>
  <si>
    <t>Реализация дополнительных образовательных программ спортивной подготовки по неолимпийским видам спорта. Армрестлинг. Этап совершенствования спортивного мастерства</t>
  </si>
  <si>
    <t>854100О.99.0.БО53АА34001</t>
  </si>
  <si>
    <t>Реализация дополнительных образовательных программ спортивной подготовки по неолимпийским видам спорта. Армрестлинг. Этап высшего спортивного мастерства</t>
  </si>
  <si>
    <t>854100О.99.0.БО53АА35001</t>
  </si>
  <si>
    <t>Реализация дополнительных образовательных программ спортивной подготовки по неолимпийским видам спорта. Бильярдный спорт. Этап начальной подготовки</t>
  </si>
  <si>
    <t>854100О.99.0.БО53АА36001</t>
  </si>
  <si>
    <t>Реализация дополнительных образовательных программ спортивной подготовки по неолимпийским видам спорта. Бильярдный спорт. Учебно-тренировочный этап (этап спортивной специализации)</t>
  </si>
  <si>
    <t>854100О.99.0.БО53АА37001</t>
  </si>
  <si>
    <t>Реализация дополнительных образовательных программ спортивной подготовки по неолимпийским видам спорта. Бильярдный спорт. Этап совершенствования спортивного мастерства</t>
  </si>
  <si>
    <t>854100О.99.0.БО53АА38001</t>
  </si>
  <si>
    <t>Реализация дополнительных образовательных программ спортивной подготовки по неолимпийским видам спорта. Бильярдный спорт. Этап высшего спортивного мастерства</t>
  </si>
  <si>
    <t>854100О.99.0.БО53АА39001</t>
  </si>
  <si>
    <t>Реализация дополнительных образовательных программ спортивной подготовки по неолимпийским видам спорта. Восточное боевое единоборство. Этап начальной подготовки</t>
  </si>
  <si>
    <t>854100О.99.0.БО53АА80001</t>
  </si>
  <si>
    <t>Реализация дополнительных образовательных программ спортивной подготовки по неолимпийским видам спорта. Восточное боевое единоборство. Учебно-тренировочный этап (этап спортивной специализации)</t>
  </si>
  <si>
    <t>854100О.99.0.БО53АА81001</t>
  </si>
  <si>
    <t>Реализация дополнительных образовательных программ спортивной подготовки по неолимпийским видам спорта. Восточное боевое единоборство. Этап совершенствования спортивного мастерства</t>
  </si>
  <si>
    <t>854100О.99.0.БО53АА82001</t>
  </si>
  <si>
    <t>Реализация дополнительных образовательных программ спортивной подготовки по неолимпийским видам спорта. Гиревой спорт. Этап начальной подготовки</t>
  </si>
  <si>
    <t>854100О.99.0.БО53АА88001</t>
  </si>
  <si>
    <t>Реализация дополнительных образовательных программ спортивной подготовки по неолимпийским видам спорта. Гиревой спорт. Учебно-тренировочный этап (этап спортивной специализации)</t>
  </si>
  <si>
    <t>854100О.99.0.БО53АА89001</t>
  </si>
  <si>
    <t>Реализация дополнительных образовательных программ спортивной подготовки по неолимпийским видам спорта. Гиревой спорт. Этап совершенствования спортивного мастерства</t>
  </si>
  <si>
    <t>854100О.99.0.БО53АА90001</t>
  </si>
  <si>
    <t>Реализация дополнительных образовательных программ спортивной подготовки по неолимпийским видам спорта. Гиревой спорт. Этап высшего спортивного мастерства</t>
  </si>
  <si>
    <t>854100О.99.0.БО53АА91001</t>
  </si>
  <si>
    <t>Реализация дополнительных образовательных программ спортивной подготовки по неолимпийским видам спорта. Кикбоксинг. Этап начальной подготовки</t>
  </si>
  <si>
    <t>854100О.99.0.БО53АБ24001</t>
  </si>
  <si>
    <t>Реализация дополнительных образовательных программ спортивной подготовки по неолимпийским видам спорта. Кикбоксинг. Учебно-тренировочный этап (этап спортивной специализации)</t>
  </si>
  <si>
    <t>854100О.99.0.БО53АБ25001</t>
  </si>
  <si>
    <t>Реализация дополнительных образовательных программ спортивной подготовки по неолимпийским видам спорта. Кикбоксинг. Этап совершенствования спортивного мастерства</t>
  </si>
  <si>
    <t>854100О.99.0.БО53АБ26001</t>
  </si>
  <si>
    <t>Реализация дополнительных образовательных программ спортивной подготовки по неолимпийским видам спорта. Пауэрлифтинг. Этап совершенствования спортивного мастерства</t>
  </si>
  <si>
    <t>854100О.99.0.БО53АБ90001</t>
  </si>
  <si>
    <t>Реализация дополнительных образовательных программ спортивной подготовки по неолимпийским видам спорта. Пауэрлифтинг. Этап высшего спортивного мастерства</t>
  </si>
  <si>
    <t>854100О.99.0.БО53АБ91001</t>
  </si>
  <si>
    <t>Реализация дополнительных образовательных программ спортивной подготовки по неолимпийским видам спорта. Полиатлон. Этап начальной подготовки</t>
  </si>
  <si>
    <t>854100О.99.0.БО53АВ08001</t>
  </si>
  <si>
    <t>Реализация дополнительных образовательных программ спортивной подготовки по неолимпийским видам спорта. Полиатлон. Учебно-тренировочный этап (этап спортивной специализации)</t>
  </si>
  <si>
    <t>854100О.99.0.БО53АВ09001</t>
  </si>
  <si>
    <t>Реализация дополнительных образовательных программ спортивной подготовки по неолимпийским видам спорта. Полиатлон. Этап совершенствования спортивного мастерства</t>
  </si>
  <si>
    <t>854100О.99.0.БО53АВ10001</t>
  </si>
  <si>
    <t>Реализация дополнительных образовательных программ спортивной подготовки по неолимпийским видам спорта. Полиатлон. Этап высшего спортивного мастерства</t>
  </si>
  <si>
    <t>854100О.99.0.БО53АВ11001</t>
  </si>
  <si>
    <t>Реализация дополнительных образовательных программ спортивной подготовки по неолимпийским видам спорта. Рукопашный бой. Этап начальной подготовки</t>
  </si>
  <si>
    <t>854100О.99.0.БО53АВ40001</t>
  </si>
  <si>
    <t>Реализация дополнительных образовательных программ спортивной подготовки по неолимпийским видам спорта. Рукопашный бой. Учебно-тренировочный этап (этап спортивной специализации)</t>
  </si>
  <si>
    <t>854100О.99.0.БО53АВ41001</t>
  </si>
  <si>
    <t>854100О.99.0.БО53АВ42001</t>
  </si>
  <si>
    <t>Реализация дополнительных образовательных программ спортивной подготовки по неолимпийским видам спорта. Самбо. Этап начальной подготовки</t>
  </si>
  <si>
    <t>854100О.99.0.БО53АВ52001</t>
  </si>
  <si>
    <t>Реализация дополнительных образовательных программ спортивной подготовки по неолимпийским видам спорта. Самбо. Учебно-тренировочный этап (этап спортивной специализации)</t>
  </si>
  <si>
    <t>854100О.99.0.БО53АВ53001</t>
  </si>
  <si>
    <t>Реализация дополнительных образовательных программ спортивной подготовки по неолимпийским видам спорта. Самбо. Этап совершенствования спортивного мастерства</t>
  </si>
  <si>
    <t>854100О.99.0.БО53АВ54001</t>
  </si>
  <si>
    <t>Реализация дополнительных образовательных программ спортивной подготовки по неолимпийским видам спорта. Спортивная аэробика. Этап начальной подготовки</t>
  </si>
  <si>
    <t>854100О.99.0.БО53АВ84001</t>
  </si>
  <si>
    <t>Реализация дополнительных образовательных программ спортивной подготовки по неолимпийским видам спорта. Спортивная аэробика. Учебно-тренировочный этап (этап спортивной специализации)</t>
  </si>
  <si>
    <t>854100О.99.0.БО53АВ85001</t>
  </si>
  <si>
    <t>Реализация дополнительных образовательных программ спортивной подготовки по неолимпийским видам спорта. Спортивная аэробика. Этап совершенствования спортивного мастерства</t>
  </si>
  <si>
    <t>854100О.99.0.БО53АВ86001</t>
  </si>
  <si>
    <t>Реализация дополнительных образовательных программ спортивной подготовки по неолимпийским видам спорта. Спортивное ориентирование. Этап начальной подготовки</t>
  </si>
  <si>
    <t>854100О.99.0.БО53АВ96001</t>
  </si>
  <si>
    <t>Реализация дополнительных образовательных программ спортивной подготовки по неолимпийским видам спорта. Спортивное ориентирование. Учебно-тренировочный этап (этап спортивной специализации)</t>
  </si>
  <si>
    <t>854100О.99.0.БО53АВ97001</t>
  </si>
  <si>
    <t>Реализация дополнительных образовательных программ спортивной подготовки по неолимпийским видам спорта. Ушу. Этап начальной подготовки</t>
  </si>
  <si>
    <t>854100О.99.0.БО53АГ56001</t>
  </si>
  <si>
    <t>Реализация дополнительных образовательных программ спортивной подготовки по неолимпийским видам спорта. Ушу. Учебно-тренировочный этап (этап спортивной специализации)</t>
  </si>
  <si>
    <t>854100О.99.0.БО53АГ57001</t>
  </si>
  <si>
    <t>Реализация дополнительных образовательных программ спортивной подготовки по неолимпийским видам спорта. Ушу. Этап совершенствования спортивного мастерства</t>
  </si>
  <si>
    <t>854100О.99.0.БО53АГ58001</t>
  </si>
  <si>
    <t>Реализация дополнительных образовательных программ спортивной подготовки по неолимпийским видам спорта. Шахматы. Этап начальной подготовки</t>
  </si>
  <si>
    <t>854100О.99.0.БО53АГ92001</t>
  </si>
  <si>
    <t>Реализация дополнительных образовательных программ спортивной подготовки по неолимпийским видам спорта. Шахматы. Учебно-тренировочный этап (этап спортивной специализации)</t>
  </si>
  <si>
    <t>854100О.99.0.БО53АГ93001</t>
  </si>
  <si>
    <t>Реализация дополнительных образовательных программ спортивной подготовки по неолимпийским видам спорта. Шашки. Этап начальной подготовки</t>
  </si>
  <si>
    <t>854100О.99.0.БО53АГ96001</t>
  </si>
  <si>
    <t>Реализация дополнительных образовательных программ спортивной подготовки по неолимпийским видам спорта. Шашки. Учебно-тренировочный этап (этап спортивной специализации)</t>
  </si>
  <si>
    <t>854100О.99.0.БО53АГ97001</t>
  </si>
  <si>
    <t>Реализация дополнительных образовательных программ спортивной подготовки по неолимпийским видам спорта. Шашки. Этап совершенствования спортивного мастерства</t>
  </si>
  <si>
    <t>854100О.99.0.БО53АГ98001</t>
  </si>
  <si>
    <t>Реализация дополнительных образовательных программ спортивной подготовки по неолимпийским видам спорта. Каратэ. Этап начальной подготовки</t>
  </si>
  <si>
    <t>854100О.99.0.БО53АД04000</t>
  </si>
  <si>
    <t>Реализация дополнительных образовательных программ спортивной подготовки по неолимпийским видам спорта. Каратэ. Учебно-тренировочный этап (этап спортивной специализации)</t>
  </si>
  <si>
    <t>854100О.99.0.БО53АД05000</t>
  </si>
  <si>
    <t>Реализация дополнительных образовательных программ спортивной подготовки по неолимпийским видам спорта. Каратэ. Этап совершенствования спортивного мастерства</t>
  </si>
  <si>
    <t>854100О.99.0.БО53АД06000</t>
  </si>
  <si>
    <t>Реализация дополнительных образовательных программ спортивной подготовки по неолимпийским видам спорта. Муайтай. Этап начальной подготовки</t>
  </si>
  <si>
    <t>854100О.99.0.БО53АД08001</t>
  </si>
  <si>
    <t>Реализация дополнительных образовательных программ спортивной подготовки по неолимпийским видам спорта. Муайтай. Учебно-тренировочный этап (этап спортивной специализации)</t>
  </si>
  <si>
    <t>854100О.99.0.БО53АД09001</t>
  </si>
  <si>
    <t>Реализация дополнительных образовательных программ спортивной подготовки по неолимпийским видам спорта. Муайтай. Этап совершенствования спортивного мастерства</t>
  </si>
  <si>
    <t>854100О.99.0.БО53АД10001</t>
  </si>
  <si>
    <t>Базовые нормативы затрат, отраслевые корректирующие коэффициенты к базовым нормативам затрат на оказание муниципальных услуг
в сфере физической культуры и спорта муниципальными бюджетными и автономными учреждениями, 
находящимися в ведении главного распорядителя бюджетных средств Администрации города Сургута</t>
  </si>
  <si>
    <t>затраты на учебно-тренировочные сборы, спортивные соревнования</t>
  </si>
  <si>
    <t>затраты на оплату труда 
с начислениями 
на выплаты 
по оплате труда 
и отчислениями в профсоюзный комитет работников, принимающих непосредственное участие в оказании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</si>
  <si>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</si>
  <si>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</si>
  <si>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</si>
  <si>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</si>
  <si>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на оплату труда работников, которые 
не принимают непосредственного участия в оказании муниципальной услуги 
с начислениями на выплаты по оплате труда 
и отчислениями
 в профсоюзный комитет указанных работников</t>
  </si>
  <si>
    <t>затраты 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</si>
  <si>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</si>
  <si>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</si>
  <si>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</si>
  <si>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</si>
  <si>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Реализация дополнительных образовательных программ спортивной подготовки по неолимпийским видам спор. Рукопашный бой. Этап совершенствования спортивного мастерства</t>
  </si>
  <si>
    <t>затраты 
на содержание объектов недвижимого имущества,
 а также затраты 
на аренду указанного имущества, затраты на сервитут</t>
  </si>
  <si>
    <t>затраты 
на содержание объектов особо ценного движимого имущества, 
а также затраты 
на аренду указанного имущества</t>
  </si>
  <si>
    <t>Таблица 1</t>
  </si>
  <si>
    <t>Приложение 1
к распоряжению 
Администрации города 
от ________________ №_________</t>
  </si>
  <si>
    <t>2 533 208,42</t>
  </si>
  <si>
    <t>63 312,48</t>
  </si>
  <si>
    <t>0,00</t>
  </si>
  <si>
    <t>10 444,39</t>
  </si>
  <si>
    <t>1 530 619,17</t>
  </si>
  <si>
    <t>1 308,67</t>
  </si>
  <si>
    <t>61 479,00</t>
  </si>
  <si>
    <t>67 303,07</t>
  </si>
  <si>
    <t>8 729,14</t>
  </si>
  <si>
    <t>85 672,78</t>
  </si>
  <si>
    <t>36 375,63</t>
  </si>
  <si>
    <t>314 308,15</t>
  </si>
  <si>
    <t>303 003,29</t>
  </si>
  <si>
    <t>143 869,76</t>
  </si>
  <si>
    <t>316 651,05</t>
  </si>
  <si>
    <t>7 914,08</t>
  </si>
  <si>
    <t>121,54</t>
  </si>
  <si>
    <t>81 972,01</t>
  </si>
  <si>
    <t>1 305,55</t>
  </si>
  <si>
    <t>191 327,39</t>
  </si>
  <si>
    <t>1 486,15</t>
  </si>
  <si>
    <t>418,02</t>
  </si>
  <si>
    <t>1 327,17</t>
  </si>
  <si>
    <t>4 065,83</t>
  </si>
  <si>
    <t>8 654,36</t>
  </si>
  <si>
    <t>15 259,81</t>
  </si>
  <si>
    <t>73,69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</si>
</sst>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/>
    </xf>
    <xf numFmtId="0" fontId="2" fillId="0" borderId="0" xfId="0" applyFont="1"/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NumberFormat="1" applyFont="1" applyAlignment="1">
      <alignment wrapText="1"/>
    </xf>
    <xf numFmtId="4" fontId="2" fillId="0" borderId="0" xfId="0" applyNumberFormat="1" applyFont="1"/>
    <xf numFmtId="4" fontId="3" fillId="0" borderId="2" xfId="0" applyNumberFormat="1" applyFont="1" applyFill="1" applyBorder="1" applyAlignment="1">
      <alignment horizontal="center" vertical="top"/>
    </xf>
    <xf numFmtId="0" fontId="1" fillId="0" borderId="0" xfId="0" applyFont="1"/>
    <xf numFmtId="0" fontId="0" fillId="0" borderId="0" xfId="0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" fontId="3" fillId="0" borderId="2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33"/>
  <sheetViews>
    <sheetView tabSelected="1" zoomScale="51" zoomScaleNormal="48" zoomScaleSheetLayoutView="51" workbookViewId="0">
      <selection activeCell="H27" sqref="H27"/>
    </sheetView>
  </sheetViews>
  <sheetFormatPr defaultColWidth="10.6640625" defaultRowHeight="15.75" x14ac:dyDescent="0.25"/>
  <cols>
    <col min="1" max="1" width="10.5" style="18" customWidth="1"/>
    <col min="2" max="2" width="69.5" style="3" customWidth="1"/>
    <col min="3" max="3" width="47" style="3" customWidth="1"/>
    <col min="4" max="4" width="29.33203125" style="9" customWidth="1"/>
    <col min="5" max="5" width="21.33203125" style="3" customWidth="1"/>
    <col min="6" max="9" width="25.33203125" style="3" customWidth="1"/>
    <col min="10" max="10" width="25.33203125" style="13" customWidth="1"/>
    <col min="11" max="19" width="25.33203125" style="3" customWidth="1"/>
  </cols>
  <sheetData>
    <row r="1" spans="1:19" ht="88.5" customHeight="1" x14ac:dyDescent="0.3">
      <c r="L1" s="12"/>
      <c r="M1" s="12"/>
      <c r="N1" s="12"/>
      <c r="O1" s="12"/>
      <c r="Q1" s="24" t="s">
        <v>270</v>
      </c>
      <c r="R1" s="24"/>
      <c r="S1" s="24"/>
    </row>
    <row r="2" spans="1:19" ht="11.25" customHeight="1" x14ac:dyDescent="0.25">
      <c r="D2" s="17"/>
    </row>
    <row r="3" spans="1:19" s="16" customFormat="1" ht="98.25" customHeight="1" x14ac:dyDescent="0.2">
      <c r="A3" s="26" t="s">
        <v>253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42.75" customHeight="1" x14ac:dyDescent="0.35">
      <c r="S4" s="15" t="s">
        <v>269</v>
      </c>
    </row>
    <row r="5" spans="1:19" ht="25.5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1.25" customHeight="1" x14ac:dyDescent="0.25"/>
    <row r="7" spans="1:19" s="1" customFormat="1" ht="16.5" customHeight="1" x14ac:dyDescent="0.2">
      <c r="A7" s="30" t="s">
        <v>1</v>
      </c>
      <c r="B7" s="32" t="s">
        <v>2</v>
      </c>
      <c r="C7" s="32" t="s">
        <v>3</v>
      </c>
      <c r="D7" s="32" t="s">
        <v>4</v>
      </c>
      <c r="E7" s="32" t="s">
        <v>5</v>
      </c>
      <c r="F7" s="27" t="s">
        <v>6</v>
      </c>
      <c r="G7" s="28"/>
      <c r="H7" s="28"/>
      <c r="I7" s="28"/>
      <c r="J7" s="28"/>
      <c r="K7" s="29"/>
      <c r="L7" s="27" t="s">
        <v>7</v>
      </c>
      <c r="M7" s="28"/>
      <c r="N7" s="28"/>
      <c r="O7" s="28"/>
      <c r="P7" s="28"/>
      <c r="Q7" s="28"/>
      <c r="R7" s="28"/>
      <c r="S7" s="29"/>
    </row>
    <row r="8" spans="1:19" s="2" customFormat="1" ht="249" customHeight="1" x14ac:dyDescent="0.2">
      <c r="A8" s="31"/>
      <c r="B8" s="33"/>
      <c r="C8" s="33"/>
      <c r="D8" s="33"/>
      <c r="E8" s="33"/>
      <c r="F8" s="4" t="s">
        <v>255</v>
      </c>
      <c r="G8" s="4" t="s">
        <v>256</v>
      </c>
      <c r="H8" s="4" t="s">
        <v>257</v>
      </c>
      <c r="I8" s="4" t="s">
        <v>254</v>
      </c>
      <c r="J8" s="21" t="s">
        <v>258</v>
      </c>
      <c r="K8" s="4" t="s">
        <v>259</v>
      </c>
      <c r="L8" s="4" t="s">
        <v>260</v>
      </c>
      <c r="M8" s="4" t="s">
        <v>261</v>
      </c>
      <c r="N8" s="4" t="s">
        <v>262</v>
      </c>
      <c r="O8" s="4" t="s">
        <v>263</v>
      </c>
      <c r="P8" s="4" t="s">
        <v>264</v>
      </c>
      <c r="Q8" s="4" t="s">
        <v>265</v>
      </c>
      <c r="R8" s="4" t="s">
        <v>267</v>
      </c>
      <c r="S8" s="4" t="s">
        <v>268</v>
      </c>
    </row>
    <row r="9" spans="1:19" ht="22.5" customHeight="1" x14ac:dyDescent="0.2">
      <c r="A9" s="5">
        <v>1</v>
      </c>
      <c r="B9" s="5">
        <v>2</v>
      </c>
      <c r="C9" s="5">
        <v>3</v>
      </c>
      <c r="D9" s="10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22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  <c r="R9" s="5">
        <v>18</v>
      </c>
      <c r="S9" s="5">
        <v>19</v>
      </c>
    </row>
    <row r="10" spans="1:19" ht="92.25" customHeight="1" x14ac:dyDescent="0.2">
      <c r="A10" s="19">
        <v>1</v>
      </c>
      <c r="B10" s="6" t="s">
        <v>8</v>
      </c>
      <c r="C10" s="7" t="s">
        <v>9</v>
      </c>
      <c r="D10" s="11" t="s">
        <v>10</v>
      </c>
      <c r="E10" s="14">
        <f t="shared" ref="E10:E41" si="0">F10+G10+H10+I10+J10+K10+L10+M10+N10+O10+P10+Q10+R10+S10</f>
        <v>114429.14</v>
      </c>
      <c r="F10" s="8">
        <v>63330.21</v>
      </c>
      <c r="G10" s="8">
        <v>1582.84</v>
      </c>
      <c r="H10" s="8">
        <v>44.11</v>
      </c>
      <c r="I10" s="8">
        <v>0</v>
      </c>
      <c r="J10" s="8">
        <v>0</v>
      </c>
      <c r="K10" s="8">
        <v>261.11</v>
      </c>
      <c r="L10" s="8">
        <v>38265.480000000003</v>
      </c>
      <c r="M10" s="8">
        <v>634.57000000000005</v>
      </c>
      <c r="N10" s="8">
        <v>122.67</v>
      </c>
      <c r="O10" s="8">
        <v>424.69</v>
      </c>
      <c r="P10" s="8">
        <v>254.2</v>
      </c>
      <c r="Q10" s="8">
        <v>1807.13</v>
      </c>
      <c r="R10" s="8">
        <v>7400.9</v>
      </c>
      <c r="S10" s="8">
        <v>301.23</v>
      </c>
    </row>
    <row r="11" spans="1:19" ht="109.5" customHeight="1" x14ac:dyDescent="0.2">
      <c r="A11" s="19">
        <v>2</v>
      </c>
      <c r="B11" s="6" t="s">
        <v>11</v>
      </c>
      <c r="C11" s="7" t="s">
        <v>12</v>
      </c>
      <c r="D11" s="11" t="s">
        <v>10</v>
      </c>
      <c r="E11" s="14">
        <f t="shared" si="0"/>
        <v>423078.35000000003</v>
      </c>
      <c r="F11" s="8">
        <v>178116.22</v>
      </c>
      <c r="G11" s="8">
        <v>4451.66</v>
      </c>
      <c r="H11" s="8">
        <v>124.06</v>
      </c>
      <c r="I11" s="8">
        <v>82388.820000000007</v>
      </c>
      <c r="J11" s="8">
        <v>0</v>
      </c>
      <c r="K11" s="8">
        <v>19591.96</v>
      </c>
      <c r="L11" s="8">
        <v>107621.66</v>
      </c>
      <c r="M11" s="8">
        <v>1784.72</v>
      </c>
      <c r="N11" s="8">
        <v>345</v>
      </c>
      <c r="O11" s="8">
        <v>1194.46</v>
      </c>
      <c r="P11" s="8">
        <v>714.96</v>
      </c>
      <c r="Q11" s="8">
        <v>5082.55</v>
      </c>
      <c r="R11" s="8">
        <v>20815</v>
      </c>
      <c r="S11" s="8">
        <v>847.28</v>
      </c>
    </row>
    <row r="12" spans="1:19" ht="105" customHeight="1" x14ac:dyDescent="0.2">
      <c r="A12" s="19">
        <v>3</v>
      </c>
      <c r="B12" s="6" t="s">
        <v>13</v>
      </c>
      <c r="C12" s="7" t="s">
        <v>14</v>
      </c>
      <c r="D12" s="11" t="s">
        <v>10</v>
      </c>
      <c r="E12" s="14">
        <f t="shared" si="0"/>
        <v>1716437.07</v>
      </c>
      <c r="F12" s="8">
        <v>949953.16</v>
      </c>
      <c r="G12" s="8">
        <v>23742.18</v>
      </c>
      <c r="H12" s="8">
        <v>661.67</v>
      </c>
      <c r="I12" s="8">
        <v>0</v>
      </c>
      <c r="J12" s="8">
        <v>0</v>
      </c>
      <c r="K12" s="8">
        <v>3916.65</v>
      </c>
      <c r="L12" s="8">
        <v>573982.18999999994</v>
      </c>
      <c r="M12" s="8">
        <v>9518.51</v>
      </c>
      <c r="N12" s="8">
        <v>1839.92</v>
      </c>
      <c r="O12" s="8">
        <v>6370.44</v>
      </c>
      <c r="P12" s="8">
        <v>3813.16</v>
      </c>
      <c r="Q12" s="8">
        <v>27106.98</v>
      </c>
      <c r="R12" s="8">
        <v>111013.35</v>
      </c>
      <c r="S12" s="8">
        <v>4518.8599999999997</v>
      </c>
    </row>
    <row r="13" spans="1:19" ht="67.5" customHeight="1" x14ac:dyDescent="0.2">
      <c r="A13" s="19">
        <v>4</v>
      </c>
      <c r="B13" s="6" t="s">
        <v>16</v>
      </c>
      <c r="C13" s="7" t="s">
        <v>17</v>
      </c>
      <c r="D13" s="11" t="s">
        <v>15</v>
      </c>
      <c r="E13" s="14">
        <f t="shared" si="0"/>
        <v>94.089999999999989</v>
      </c>
      <c r="F13" s="8">
        <v>86.05</v>
      </c>
      <c r="G13" s="8">
        <v>2.37</v>
      </c>
      <c r="H13" s="8">
        <v>0.02</v>
      </c>
      <c r="I13" s="8">
        <v>0</v>
      </c>
      <c r="J13" s="8">
        <v>0</v>
      </c>
      <c r="K13" s="8">
        <v>0.39</v>
      </c>
      <c r="L13" s="8">
        <v>0</v>
      </c>
      <c r="M13" s="8">
        <v>0.32</v>
      </c>
      <c r="N13" s="8">
        <v>0.03</v>
      </c>
      <c r="O13" s="8">
        <v>0.17</v>
      </c>
      <c r="P13" s="8">
        <v>0.49</v>
      </c>
      <c r="Q13" s="8">
        <v>1.17</v>
      </c>
      <c r="R13" s="8">
        <v>2.95</v>
      </c>
      <c r="S13" s="8">
        <v>0.13</v>
      </c>
    </row>
    <row r="14" spans="1:19" ht="84" customHeight="1" x14ac:dyDescent="0.2">
      <c r="A14" s="19">
        <v>5</v>
      </c>
      <c r="B14" s="6" t="s">
        <v>18</v>
      </c>
      <c r="C14" s="7" t="s">
        <v>19</v>
      </c>
      <c r="D14" s="11" t="s">
        <v>10</v>
      </c>
      <c r="E14" s="14">
        <f t="shared" si="0"/>
        <v>109719.37999999999</v>
      </c>
      <c r="F14" s="8">
        <v>57572.92</v>
      </c>
      <c r="G14" s="8">
        <v>1438.93</v>
      </c>
      <c r="H14" s="8">
        <v>24.6</v>
      </c>
      <c r="I14" s="8">
        <v>0</v>
      </c>
      <c r="J14" s="8">
        <v>0</v>
      </c>
      <c r="K14" s="8">
        <v>237.37</v>
      </c>
      <c r="L14" s="8">
        <v>38381.949999999997</v>
      </c>
      <c r="M14" s="8">
        <v>583.98</v>
      </c>
      <c r="N14" s="8">
        <v>106.05</v>
      </c>
      <c r="O14" s="8">
        <v>866.22</v>
      </c>
      <c r="P14" s="8">
        <v>137.88999999999999</v>
      </c>
      <c r="Q14" s="8">
        <v>2979.8</v>
      </c>
      <c r="R14" s="8">
        <v>6827.47</v>
      </c>
      <c r="S14" s="8">
        <v>562.20000000000005</v>
      </c>
    </row>
    <row r="15" spans="1:19" ht="105" customHeight="1" x14ac:dyDescent="0.2">
      <c r="A15" s="19">
        <v>6</v>
      </c>
      <c r="B15" s="6" t="s">
        <v>20</v>
      </c>
      <c r="C15" s="7" t="s">
        <v>21</v>
      </c>
      <c r="D15" s="11" t="s">
        <v>10</v>
      </c>
      <c r="E15" s="14">
        <f t="shared" si="0"/>
        <v>390072.11000000004</v>
      </c>
      <c r="F15" s="8">
        <v>184713.12</v>
      </c>
      <c r="G15" s="8">
        <v>4616.53</v>
      </c>
      <c r="H15" s="8">
        <v>42.99</v>
      </c>
      <c r="I15" s="8">
        <v>0</v>
      </c>
      <c r="J15" s="8">
        <v>0</v>
      </c>
      <c r="K15" s="8">
        <v>761.57</v>
      </c>
      <c r="L15" s="8">
        <v>123142.08</v>
      </c>
      <c r="M15" s="8">
        <v>2814.03</v>
      </c>
      <c r="N15" s="8">
        <v>458.63</v>
      </c>
      <c r="O15" s="8">
        <v>760.06</v>
      </c>
      <c r="P15" s="8">
        <v>1190.42</v>
      </c>
      <c r="Q15" s="8">
        <v>30442.09</v>
      </c>
      <c r="R15" s="8">
        <v>40508.949999999997</v>
      </c>
      <c r="S15" s="8">
        <v>621.64</v>
      </c>
    </row>
    <row r="16" spans="1:19" ht="84" customHeight="1" x14ac:dyDescent="0.2">
      <c r="A16" s="19">
        <v>7</v>
      </c>
      <c r="B16" s="6" t="s">
        <v>22</v>
      </c>
      <c r="C16" s="7" t="s">
        <v>23</v>
      </c>
      <c r="D16" s="11" t="s">
        <v>10</v>
      </c>
      <c r="E16" s="14">
        <f t="shared" si="0"/>
        <v>1070086.27</v>
      </c>
      <c r="F16" s="8">
        <v>580526.93000000005</v>
      </c>
      <c r="G16" s="8">
        <v>14509.11</v>
      </c>
      <c r="H16" s="8">
        <v>248.08</v>
      </c>
      <c r="I16" s="8">
        <v>0</v>
      </c>
      <c r="J16" s="8">
        <v>0</v>
      </c>
      <c r="K16" s="8">
        <v>2393.5</v>
      </c>
      <c r="L16" s="8">
        <v>350766.89</v>
      </c>
      <c r="M16" s="8">
        <v>5888.56</v>
      </c>
      <c r="N16" s="8">
        <v>1069.4000000000001</v>
      </c>
      <c r="O16" s="8">
        <v>8734.4500000000007</v>
      </c>
      <c r="P16" s="8">
        <v>1390.44</v>
      </c>
      <c r="Q16" s="8">
        <v>30046.26</v>
      </c>
      <c r="R16" s="8">
        <v>68843.94</v>
      </c>
      <c r="S16" s="8">
        <v>5668.71</v>
      </c>
    </row>
    <row r="17" spans="1:19" ht="104.25" customHeight="1" x14ac:dyDescent="0.2">
      <c r="A17" s="19">
        <v>8</v>
      </c>
      <c r="B17" s="6" t="s">
        <v>24</v>
      </c>
      <c r="C17" s="7" t="s">
        <v>25</v>
      </c>
      <c r="D17" s="11" t="s">
        <v>10</v>
      </c>
      <c r="E17" s="14">
        <f t="shared" si="0"/>
        <v>4941382.84</v>
      </c>
      <c r="F17" s="8">
        <v>2533208.42</v>
      </c>
      <c r="G17" s="8">
        <v>63312.480000000003</v>
      </c>
      <c r="H17" s="8">
        <v>925.4</v>
      </c>
      <c r="I17" s="8">
        <v>0</v>
      </c>
      <c r="J17" s="8">
        <v>0</v>
      </c>
      <c r="K17" s="8">
        <v>10444.39</v>
      </c>
      <c r="L17" s="8">
        <v>1530619.17</v>
      </c>
      <c r="M17" s="8">
        <v>22837.62</v>
      </c>
      <c r="N17" s="8">
        <v>2188.71</v>
      </c>
      <c r="O17" s="8">
        <v>7463.7</v>
      </c>
      <c r="P17" s="8">
        <v>3229.86</v>
      </c>
      <c r="Q17" s="8">
        <v>278861.26</v>
      </c>
      <c r="R17" s="8">
        <v>480836.83</v>
      </c>
      <c r="S17" s="8">
        <v>7455</v>
      </c>
    </row>
    <row r="18" spans="1:19" ht="81.75" customHeight="1" x14ac:dyDescent="0.2">
      <c r="A18" s="19">
        <v>9</v>
      </c>
      <c r="B18" s="6" t="s">
        <v>26</v>
      </c>
      <c r="C18" s="7" t="s">
        <v>27</v>
      </c>
      <c r="D18" s="11" t="s">
        <v>10</v>
      </c>
      <c r="E18" s="14">
        <f t="shared" si="0"/>
        <v>4780846.2200000007</v>
      </c>
      <c r="F18" s="8">
        <v>2374882.9</v>
      </c>
      <c r="G18" s="8">
        <v>59355.46</v>
      </c>
      <c r="H18" s="8">
        <v>867.56</v>
      </c>
      <c r="I18" s="8">
        <v>0</v>
      </c>
      <c r="J18" s="8">
        <v>0</v>
      </c>
      <c r="K18" s="8">
        <v>9791.6200000000008</v>
      </c>
      <c r="L18" s="8">
        <v>1583255.27</v>
      </c>
      <c r="M18" s="8">
        <v>21410.27</v>
      </c>
      <c r="N18" s="8">
        <v>2051.92</v>
      </c>
      <c r="O18" s="8">
        <v>6997.23</v>
      </c>
      <c r="P18" s="8">
        <v>3028</v>
      </c>
      <c r="Q18" s="8">
        <v>261432.43</v>
      </c>
      <c r="R18" s="8">
        <v>450784.49</v>
      </c>
      <c r="S18" s="8">
        <v>6989.07</v>
      </c>
    </row>
    <row r="19" spans="1:19" ht="112.5" customHeight="1" x14ac:dyDescent="0.2">
      <c r="A19" s="19">
        <v>10</v>
      </c>
      <c r="B19" s="6" t="s">
        <v>28</v>
      </c>
      <c r="C19" s="7" t="s">
        <v>29</v>
      </c>
      <c r="D19" s="11" t="s">
        <v>10</v>
      </c>
      <c r="E19" s="14">
        <f t="shared" si="0"/>
        <v>648921.78</v>
      </c>
      <c r="F19" s="8">
        <v>316651.05</v>
      </c>
      <c r="G19" s="8">
        <v>7914.08</v>
      </c>
      <c r="H19" s="8">
        <v>73.7</v>
      </c>
      <c r="I19" s="8">
        <v>0</v>
      </c>
      <c r="J19" s="8">
        <v>0</v>
      </c>
      <c r="K19" s="8">
        <v>1305.55</v>
      </c>
      <c r="L19" s="8">
        <v>191327.39</v>
      </c>
      <c r="M19" s="8">
        <v>4824.05</v>
      </c>
      <c r="N19" s="8">
        <v>786.23</v>
      </c>
      <c r="O19" s="8">
        <v>1302.96</v>
      </c>
      <c r="P19" s="8">
        <v>2040.73</v>
      </c>
      <c r="Q19" s="8">
        <v>52186.45</v>
      </c>
      <c r="R19" s="8">
        <v>69443.92</v>
      </c>
      <c r="S19" s="8">
        <v>1065.67</v>
      </c>
    </row>
    <row r="20" spans="1:19" ht="96" customHeight="1" x14ac:dyDescent="0.2">
      <c r="A20" s="19">
        <v>11</v>
      </c>
      <c r="B20" s="6" t="s">
        <v>30</v>
      </c>
      <c r="C20" s="7" t="s">
        <v>31</v>
      </c>
      <c r="D20" s="11" t="s">
        <v>10</v>
      </c>
      <c r="E20" s="14">
        <f t="shared" si="0"/>
        <v>2595687.1900000004</v>
      </c>
      <c r="F20" s="8">
        <v>1266604.21</v>
      </c>
      <c r="G20" s="8">
        <v>31656.25</v>
      </c>
      <c r="H20" s="8">
        <v>294.8</v>
      </c>
      <c r="I20" s="8">
        <v>0</v>
      </c>
      <c r="J20" s="8">
        <v>0</v>
      </c>
      <c r="K20" s="8">
        <v>5222.2</v>
      </c>
      <c r="L20" s="8">
        <v>765309.58</v>
      </c>
      <c r="M20" s="8">
        <v>19296.23</v>
      </c>
      <c r="N20" s="8">
        <v>3144.94</v>
      </c>
      <c r="O20" s="8">
        <v>5211.83</v>
      </c>
      <c r="P20" s="8">
        <v>8162.89</v>
      </c>
      <c r="Q20" s="8">
        <v>208745.81</v>
      </c>
      <c r="R20" s="8">
        <v>277775.78999999998</v>
      </c>
      <c r="S20" s="8">
        <v>4262.66</v>
      </c>
    </row>
    <row r="21" spans="1:19" ht="108.75" customHeight="1" x14ac:dyDescent="0.2">
      <c r="A21" s="19">
        <v>12</v>
      </c>
      <c r="B21" s="6" t="s">
        <v>32</v>
      </c>
      <c r="C21" s="7" t="s">
        <v>33</v>
      </c>
      <c r="D21" s="11" t="s">
        <v>10</v>
      </c>
      <c r="E21" s="14">
        <f t="shared" si="0"/>
        <v>210553.08</v>
      </c>
      <c r="F21" s="8">
        <v>105550.35</v>
      </c>
      <c r="G21" s="8">
        <v>2638.03</v>
      </c>
      <c r="H21" s="8">
        <v>54.53</v>
      </c>
      <c r="I21" s="8">
        <v>0</v>
      </c>
      <c r="J21" s="8">
        <v>0</v>
      </c>
      <c r="K21" s="8">
        <v>435.18</v>
      </c>
      <c r="L21" s="8">
        <v>63775.79</v>
      </c>
      <c r="M21" s="8">
        <v>2804.29</v>
      </c>
      <c r="N21" s="8">
        <v>363.71</v>
      </c>
      <c r="O21" s="8">
        <v>1699.68</v>
      </c>
      <c r="P21" s="8">
        <v>1515.65</v>
      </c>
      <c r="Q21" s="8">
        <v>13096.19</v>
      </c>
      <c r="R21" s="8">
        <v>12625.12</v>
      </c>
      <c r="S21" s="8">
        <v>5994.56</v>
      </c>
    </row>
    <row r="22" spans="1:19" ht="118.5" customHeight="1" x14ac:dyDescent="0.2">
      <c r="A22" s="19">
        <v>13</v>
      </c>
      <c r="B22" s="6" t="s">
        <v>34</v>
      </c>
      <c r="C22" s="7" t="s">
        <v>35</v>
      </c>
      <c r="D22" s="11" t="s">
        <v>10</v>
      </c>
      <c r="E22" s="14">
        <f t="shared" si="0"/>
        <v>473744.50999999995</v>
      </c>
      <c r="F22" s="8">
        <v>237488.29</v>
      </c>
      <c r="G22" s="8">
        <v>5935.55</v>
      </c>
      <c r="H22" s="8">
        <v>122.69</v>
      </c>
      <c r="I22" s="8">
        <v>0</v>
      </c>
      <c r="J22" s="8">
        <v>0</v>
      </c>
      <c r="K22" s="8">
        <v>979.16</v>
      </c>
      <c r="L22" s="8">
        <v>143495.54999999999</v>
      </c>
      <c r="M22" s="8">
        <v>6309.66</v>
      </c>
      <c r="N22" s="8">
        <v>818.37</v>
      </c>
      <c r="O22" s="8">
        <v>3824.3</v>
      </c>
      <c r="P22" s="8">
        <v>3410.23</v>
      </c>
      <c r="Q22" s="8">
        <v>29466.37</v>
      </c>
      <c r="R22" s="8">
        <v>28406.560000000001</v>
      </c>
      <c r="S22" s="8">
        <v>13487.78</v>
      </c>
    </row>
    <row r="23" spans="1:19" ht="85.5" customHeight="1" x14ac:dyDescent="0.2">
      <c r="A23" s="19">
        <v>14</v>
      </c>
      <c r="B23" s="6" t="s">
        <v>36</v>
      </c>
      <c r="C23" s="7" t="s">
        <v>37</v>
      </c>
      <c r="D23" s="11" t="s">
        <v>10</v>
      </c>
      <c r="E23" s="14">
        <f t="shared" si="0"/>
        <v>109724.95</v>
      </c>
      <c r="F23" s="8">
        <v>63330.21</v>
      </c>
      <c r="G23" s="8">
        <v>1582.84</v>
      </c>
      <c r="H23" s="20">
        <v>24.31</v>
      </c>
      <c r="I23" s="20">
        <v>0</v>
      </c>
      <c r="J23" s="8">
        <v>0</v>
      </c>
      <c r="K23" s="20">
        <v>261.11</v>
      </c>
      <c r="L23" s="8">
        <v>38265.480000000003</v>
      </c>
      <c r="M23" s="20">
        <v>297.24</v>
      </c>
      <c r="N23" s="20">
        <v>83.6</v>
      </c>
      <c r="O23" s="20">
        <v>265.43</v>
      </c>
      <c r="P23" s="20">
        <v>813.17</v>
      </c>
      <c r="Q23" s="8">
        <v>1730.87</v>
      </c>
      <c r="R23" s="8">
        <v>3055.95</v>
      </c>
      <c r="S23" s="20">
        <v>14.74</v>
      </c>
    </row>
    <row r="24" spans="1:19" ht="108" customHeight="1" x14ac:dyDescent="0.2">
      <c r="A24" s="19">
        <v>15</v>
      </c>
      <c r="B24" s="6" t="s">
        <v>38</v>
      </c>
      <c r="C24" s="7" t="s">
        <v>39</v>
      </c>
      <c r="D24" s="11" t="s">
        <v>10</v>
      </c>
      <c r="E24" s="14">
        <f t="shared" si="0"/>
        <v>410492.67999999993</v>
      </c>
      <c r="F24" s="8">
        <v>203561.39</v>
      </c>
      <c r="G24" s="8">
        <v>5087.6099999999997</v>
      </c>
      <c r="H24" s="20">
        <v>78.13</v>
      </c>
      <c r="I24" s="8">
        <v>41151.99</v>
      </c>
      <c r="J24" s="20">
        <v>0</v>
      </c>
      <c r="K24" s="8">
        <v>17492.740000000002</v>
      </c>
      <c r="L24" s="8">
        <v>122996.18</v>
      </c>
      <c r="M24" s="20">
        <v>955.37</v>
      </c>
      <c r="N24" s="20">
        <v>268.73</v>
      </c>
      <c r="O24" s="20">
        <v>853.19</v>
      </c>
      <c r="P24" s="8">
        <v>2613.7399999999998</v>
      </c>
      <c r="Q24" s="8">
        <v>5563.51</v>
      </c>
      <c r="R24" s="8">
        <v>9822.73</v>
      </c>
      <c r="S24" s="20">
        <v>47.37</v>
      </c>
    </row>
    <row r="25" spans="1:19" ht="94.5" customHeight="1" x14ac:dyDescent="0.2">
      <c r="A25" s="19">
        <v>16</v>
      </c>
      <c r="B25" s="6" t="s">
        <v>40</v>
      </c>
      <c r="C25" s="7" t="s">
        <v>41</v>
      </c>
      <c r="D25" s="11" t="s">
        <v>10</v>
      </c>
      <c r="E25" s="14">
        <f t="shared" si="0"/>
        <v>189843.16</v>
      </c>
      <c r="F25" s="8">
        <v>52775.18</v>
      </c>
      <c r="G25" s="8">
        <v>1312.57</v>
      </c>
      <c r="H25" s="20">
        <v>33.93</v>
      </c>
      <c r="I25" s="8">
        <v>21309.58</v>
      </c>
      <c r="J25" s="20">
        <v>0</v>
      </c>
      <c r="K25" s="20">
        <v>227.07</v>
      </c>
      <c r="L25" s="8">
        <v>31887.9</v>
      </c>
      <c r="M25" s="8">
        <v>2494.23</v>
      </c>
      <c r="N25" s="20">
        <v>340.65</v>
      </c>
      <c r="O25" s="20">
        <v>772.05</v>
      </c>
      <c r="P25" s="8">
        <v>1180.1400000000001</v>
      </c>
      <c r="Q25" s="8">
        <v>38875.83</v>
      </c>
      <c r="R25" s="8">
        <v>36931.53</v>
      </c>
      <c r="S25" s="8">
        <v>1702.5</v>
      </c>
    </row>
    <row r="26" spans="1:19" ht="94.5" customHeight="1" x14ac:dyDescent="0.2">
      <c r="A26" s="19">
        <v>17</v>
      </c>
      <c r="B26" s="6" t="s">
        <v>42</v>
      </c>
      <c r="C26" s="7" t="s">
        <v>43</v>
      </c>
      <c r="D26" s="11" t="s">
        <v>10</v>
      </c>
      <c r="E26" s="14">
        <f t="shared" si="0"/>
        <v>399772.5</v>
      </c>
      <c r="F26" s="8">
        <v>118744.15</v>
      </c>
      <c r="G26" s="8">
        <v>2953.31</v>
      </c>
      <c r="H26" s="20">
        <v>76.349999999999994</v>
      </c>
      <c r="I26" s="23">
        <v>0</v>
      </c>
      <c r="J26" s="20">
        <v>0</v>
      </c>
      <c r="K26" s="8">
        <v>21082.83</v>
      </c>
      <c r="L26" s="8">
        <v>71747.77</v>
      </c>
      <c r="M26" s="8">
        <v>5611.99</v>
      </c>
      <c r="N26" s="20">
        <v>766.47</v>
      </c>
      <c r="O26" s="8">
        <v>1737.12</v>
      </c>
      <c r="P26" s="8">
        <v>2655.29</v>
      </c>
      <c r="Q26" s="8">
        <v>87470.58</v>
      </c>
      <c r="R26" s="8">
        <v>83096.03</v>
      </c>
      <c r="S26" s="8">
        <v>3830.61</v>
      </c>
    </row>
    <row r="27" spans="1:19" ht="94.5" customHeight="1" x14ac:dyDescent="0.2">
      <c r="A27" s="19">
        <v>18</v>
      </c>
      <c r="B27" s="6" t="s">
        <v>44</v>
      </c>
      <c r="C27" s="7" t="s">
        <v>45</v>
      </c>
      <c r="D27" s="11" t="s">
        <v>10</v>
      </c>
      <c r="E27" s="14">
        <f t="shared" si="0"/>
        <v>129784.37</v>
      </c>
      <c r="F27" s="8">
        <v>63330.21</v>
      </c>
      <c r="G27" s="8">
        <v>1582.84</v>
      </c>
      <c r="H27" s="8">
        <v>14.74</v>
      </c>
      <c r="I27" s="8">
        <v>0</v>
      </c>
      <c r="J27" s="8">
        <v>0</v>
      </c>
      <c r="K27" s="8">
        <v>261.11</v>
      </c>
      <c r="L27" s="8">
        <v>38265.480000000003</v>
      </c>
      <c r="M27" s="8">
        <v>964.81</v>
      </c>
      <c r="N27" s="8">
        <v>157.25</v>
      </c>
      <c r="O27" s="8">
        <v>260.58999999999997</v>
      </c>
      <c r="P27" s="8">
        <v>408.15</v>
      </c>
      <c r="Q27" s="8">
        <v>10437.280000000001</v>
      </c>
      <c r="R27" s="8">
        <v>13888.78</v>
      </c>
      <c r="S27" s="8">
        <v>213.13</v>
      </c>
    </row>
    <row r="28" spans="1:19" ht="94.5" customHeight="1" x14ac:dyDescent="0.2">
      <c r="A28" s="19">
        <v>19</v>
      </c>
      <c r="B28" s="6" t="s">
        <v>46</v>
      </c>
      <c r="C28" s="7" t="s">
        <v>47</v>
      </c>
      <c r="D28" s="11" t="s">
        <v>10</v>
      </c>
      <c r="E28" s="14">
        <f t="shared" si="0"/>
        <v>520576.53999999992</v>
      </c>
      <c r="F28" s="8">
        <v>237488.29</v>
      </c>
      <c r="G28" s="8">
        <v>5935.55</v>
      </c>
      <c r="H28" s="8">
        <v>55.28</v>
      </c>
      <c r="I28" s="8">
        <v>32856.559999999998</v>
      </c>
      <c r="J28" s="8">
        <v>0</v>
      </c>
      <c r="K28" s="8">
        <v>2007.76</v>
      </c>
      <c r="L28" s="8">
        <v>143495.54999999999</v>
      </c>
      <c r="M28" s="8">
        <v>3618.06</v>
      </c>
      <c r="N28" s="8">
        <v>589.67999999999995</v>
      </c>
      <c r="O28" s="8">
        <v>977.21</v>
      </c>
      <c r="P28" s="8">
        <v>1530.54</v>
      </c>
      <c r="Q28" s="8">
        <v>39139.839999999997</v>
      </c>
      <c r="R28" s="8">
        <v>52082.98</v>
      </c>
      <c r="S28" s="8">
        <v>799.24</v>
      </c>
    </row>
    <row r="29" spans="1:19" ht="94.5" customHeight="1" x14ac:dyDescent="0.2">
      <c r="A29" s="19">
        <v>20</v>
      </c>
      <c r="B29" s="6" t="s">
        <v>48</v>
      </c>
      <c r="C29" s="7" t="s">
        <v>49</v>
      </c>
      <c r="D29" s="11" t="s">
        <v>10</v>
      </c>
      <c r="E29" s="14">
        <f t="shared" si="0"/>
        <v>1946765.43</v>
      </c>
      <c r="F29" s="8">
        <v>949953.16</v>
      </c>
      <c r="G29" s="8">
        <v>23742.18</v>
      </c>
      <c r="H29" s="8">
        <v>221.1</v>
      </c>
      <c r="I29" s="8">
        <v>0</v>
      </c>
      <c r="J29" s="8">
        <v>0</v>
      </c>
      <c r="K29" s="8">
        <v>3916.65</v>
      </c>
      <c r="L29" s="8">
        <v>573982.18999999994</v>
      </c>
      <c r="M29" s="8">
        <v>14472.18</v>
      </c>
      <c r="N29" s="8">
        <v>2358.7199999999998</v>
      </c>
      <c r="O29" s="8">
        <v>3908.88</v>
      </c>
      <c r="P29" s="8">
        <v>6122.18</v>
      </c>
      <c r="Q29" s="8">
        <v>156559.37</v>
      </c>
      <c r="R29" s="8">
        <v>208331.82</v>
      </c>
      <c r="S29" s="8">
        <v>3197</v>
      </c>
    </row>
    <row r="30" spans="1:19" ht="87" customHeight="1" x14ac:dyDescent="0.2">
      <c r="A30" s="19">
        <v>21</v>
      </c>
      <c r="B30" s="6" t="s">
        <v>50</v>
      </c>
      <c r="C30" s="7" t="s">
        <v>51</v>
      </c>
      <c r="D30" s="11" t="s">
        <v>10</v>
      </c>
      <c r="E30" s="14">
        <f t="shared" si="0"/>
        <v>5191374.3400000008</v>
      </c>
      <c r="F30" s="8">
        <v>2533208.42</v>
      </c>
      <c r="G30" s="8">
        <v>63312.480000000003</v>
      </c>
      <c r="H30" s="8">
        <v>589.61</v>
      </c>
      <c r="I30" s="8">
        <v>0</v>
      </c>
      <c r="J30" s="8">
        <v>0</v>
      </c>
      <c r="K30" s="8">
        <v>10444.39</v>
      </c>
      <c r="L30" s="8">
        <v>1530619.17</v>
      </c>
      <c r="M30" s="8">
        <v>38592.449999999997</v>
      </c>
      <c r="N30" s="8">
        <v>6289.91</v>
      </c>
      <c r="O30" s="8">
        <v>10423.67</v>
      </c>
      <c r="P30" s="8">
        <v>16325.8</v>
      </c>
      <c r="Q30" s="8">
        <v>417491.65</v>
      </c>
      <c r="R30" s="8">
        <v>555551.46</v>
      </c>
      <c r="S30" s="8">
        <v>8525.33</v>
      </c>
    </row>
    <row r="31" spans="1:19" ht="87" customHeight="1" x14ac:dyDescent="0.2">
      <c r="A31" s="19">
        <v>22</v>
      </c>
      <c r="B31" s="6" t="s">
        <v>52</v>
      </c>
      <c r="C31" s="7" t="s">
        <v>53</v>
      </c>
      <c r="D31" s="11" t="s">
        <v>10</v>
      </c>
      <c r="E31" s="14">
        <f t="shared" si="0"/>
        <v>134895.69999999998</v>
      </c>
      <c r="F31" s="8">
        <v>63330.21</v>
      </c>
      <c r="G31" s="8">
        <v>1582.84</v>
      </c>
      <c r="H31" s="8">
        <v>23.14</v>
      </c>
      <c r="I31" s="8">
        <v>11361.08</v>
      </c>
      <c r="J31" s="8">
        <v>0</v>
      </c>
      <c r="K31" s="8">
        <v>261.11</v>
      </c>
      <c r="L31" s="8">
        <v>38265.480000000003</v>
      </c>
      <c r="M31" s="8">
        <v>570.95000000000005</v>
      </c>
      <c r="N31" s="8">
        <v>54.72</v>
      </c>
      <c r="O31" s="8">
        <v>186.6</v>
      </c>
      <c r="P31" s="8">
        <v>80.75</v>
      </c>
      <c r="Q31" s="8">
        <v>6971.53</v>
      </c>
      <c r="R31" s="8">
        <v>12020.91</v>
      </c>
      <c r="S31" s="8">
        <v>186.38</v>
      </c>
    </row>
    <row r="32" spans="1:19" ht="87" customHeight="1" x14ac:dyDescent="0.2">
      <c r="A32" s="19">
        <v>23</v>
      </c>
      <c r="B32" s="6" t="s">
        <v>54</v>
      </c>
      <c r="C32" s="7" t="s">
        <v>55</v>
      </c>
      <c r="D32" s="11" t="s">
        <v>10</v>
      </c>
      <c r="E32" s="14">
        <f t="shared" si="0"/>
        <v>406052.68999999989</v>
      </c>
      <c r="F32" s="8">
        <v>178116.22</v>
      </c>
      <c r="G32" s="8">
        <v>4451.66</v>
      </c>
      <c r="H32" s="8">
        <v>65.069999999999993</v>
      </c>
      <c r="I32" s="8">
        <v>39167.050000000003</v>
      </c>
      <c r="J32" s="8">
        <v>0</v>
      </c>
      <c r="K32" s="8">
        <v>20179.060000000001</v>
      </c>
      <c r="L32" s="8">
        <v>107621.66</v>
      </c>
      <c r="M32" s="8">
        <v>1605.76</v>
      </c>
      <c r="N32" s="8">
        <v>153.88999999999999</v>
      </c>
      <c r="O32" s="8">
        <v>524.79</v>
      </c>
      <c r="P32" s="8">
        <v>227.1</v>
      </c>
      <c r="Q32" s="8">
        <v>19607.41</v>
      </c>
      <c r="R32" s="8">
        <v>33808.85</v>
      </c>
      <c r="S32" s="8">
        <v>524.16999999999996</v>
      </c>
    </row>
    <row r="33" spans="1:19" ht="87" customHeight="1" x14ac:dyDescent="0.2">
      <c r="A33" s="19">
        <v>24</v>
      </c>
      <c r="B33" s="6" t="s">
        <v>56</v>
      </c>
      <c r="C33" s="7" t="s">
        <v>57</v>
      </c>
      <c r="D33" s="11" t="s">
        <v>10</v>
      </c>
      <c r="E33" s="14">
        <f t="shared" si="0"/>
        <v>970924.19000000006</v>
      </c>
      <c r="F33" s="8">
        <v>474976.58</v>
      </c>
      <c r="G33" s="8">
        <v>11871.08</v>
      </c>
      <c r="H33" s="8">
        <v>173.51</v>
      </c>
      <c r="I33" s="8">
        <v>14754.96</v>
      </c>
      <c r="J33" s="8">
        <v>0</v>
      </c>
      <c r="K33" s="8">
        <v>1958.32</v>
      </c>
      <c r="L33" s="8">
        <v>316651.05</v>
      </c>
      <c r="M33" s="8">
        <v>4282.0600000000004</v>
      </c>
      <c r="N33" s="8">
        <v>410.38</v>
      </c>
      <c r="O33" s="8">
        <v>1399.45</v>
      </c>
      <c r="P33" s="8">
        <v>605.6</v>
      </c>
      <c r="Q33" s="8">
        <v>52286.5</v>
      </c>
      <c r="R33" s="8">
        <v>90156.89</v>
      </c>
      <c r="S33" s="8">
        <v>1397.81</v>
      </c>
    </row>
    <row r="34" spans="1:19" ht="87" customHeight="1" x14ac:dyDescent="0.2">
      <c r="A34" s="19">
        <v>25</v>
      </c>
      <c r="B34" s="6" t="s">
        <v>58</v>
      </c>
      <c r="C34" s="7" t="s">
        <v>59</v>
      </c>
      <c r="D34" s="11" t="s">
        <v>10</v>
      </c>
      <c r="E34" s="14">
        <f t="shared" si="0"/>
        <v>4941382.84</v>
      </c>
      <c r="F34" s="8">
        <v>2533208.42</v>
      </c>
      <c r="G34" s="8">
        <v>63312.480000000003</v>
      </c>
      <c r="H34" s="8">
        <v>925.4</v>
      </c>
      <c r="I34" s="8">
        <v>0</v>
      </c>
      <c r="J34" s="8">
        <v>0</v>
      </c>
      <c r="K34" s="8">
        <v>10444.39</v>
      </c>
      <c r="L34" s="8">
        <v>1530619.17</v>
      </c>
      <c r="M34" s="8">
        <v>22837.62</v>
      </c>
      <c r="N34" s="8">
        <v>2188.71</v>
      </c>
      <c r="O34" s="8">
        <v>7463.7</v>
      </c>
      <c r="P34" s="8">
        <v>3229.86</v>
      </c>
      <c r="Q34" s="8">
        <v>278861.26</v>
      </c>
      <c r="R34" s="8">
        <v>480836.83</v>
      </c>
      <c r="S34" s="8">
        <v>7455</v>
      </c>
    </row>
    <row r="35" spans="1:19" ht="102" customHeight="1" x14ac:dyDescent="0.2">
      <c r="A35" s="19">
        <v>26</v>
      </c>
      <c r="B35" s="6" t="s">
        <v>60</v>
      </c>
      <c r="C35" s="7" t="s">
        <v>61</v>
      </c>
      <c r="D35" s="11" t="s">
        <v>10</v>
      </c>
      <c r="E35" s="14">
        <f t="shared" si="0"/>
        <v>88238.959999999992</v>
      </c>
      <c r="F35" s="8">
        <v>45235.86</v>
      </c>
      <c r="G35" s="8">
        <v>1130.58</v>
      </c>
      <c r="H35" s="8">
        <v>16.53</v>
      </c>
      <c r="I35" s="8">
        <v>0</v>
      </c>
      <c r="J35" s="8">
        <v>0</v>
      </c>
      <c r="K35" s="8">
        <v>186.51</v>
      </c>
      <c r="L35" s="8">
        <v>27332.49</v>
      </c>
      <c r="M35" s="8">
        <v>407.81</v>
      </c>
      <c r="N35" s="8">
        <v>39.08</v>
      </c>
      <c r="O35" s="8">
        <v>133.28</v>
      </c>
      <c r="P35" s="8">
        <v>57.67</v>
      </c>
      <c r="Q35" s="8">
        <v>4979.6499999999996</v>
      </c>
      <c r="R35" s="8">
        <v>8586.3700000000008</v>
      </c>
      <c r="S35" s="8">
        <v>133.13</v>
      </c>
    </row>
    <row r="36" spans="1:19" ht="102" customHeight="1" x14ac:dyDescent="0.2">
      <c r="A36" s="19">
        <v>27</v>
      </c>
      <c r="B36" s="6" t="s">
        <v>62</v>
      </c>
      <c r="C36" s="7" t="s">
        <v>63</v>
      </c>
      <c r="D36" s="11" t="s">
        <v>10</v>
      </c>
      <c r="E36" s="14">
        <f t="shared" si="0"/>
        <v>242037.54000000004</v>
      </c>
      <c r="F36" s="8">
        <v>105550.35</v>
      </c>
      <c r="G36" s="8">
        <v>2638.03</v>
      </c>
      <c r="H36" s="8">
        <v>38.56</v>
      </c>
      <c r="I36" s="8">
        <v>15574.69</v>
      </c>
      <c r="J36" s="8">
        <v>0</v>
      </c>
      <c r="K36" s="8">
        <v>21007.1</v>
      </c>
      <c r="L36" s="8">
        <v>63775.79</v>
      </c>
      <c r="M36" s="8">
        <v>951.55</v>
      </c>
      <c r="N36" s="8">
        <v>91.2</v>
      </c>
      <c r="O36" s="8">
        <v>310.98</v>
      </c>
      <c r="P36" s="8">
        <v>134.58000000000001</v>
      </c>
      <c r="Q36" s="8">
        <v>11619.23</v>
      </c>
      <c r="R36" s="8">
        <v>20034.86</v>
      </c>
      <c r="S36" s="8">
        <v>310.62</v>
      </c>
    </row>
    <row r="37" spans="1:19" ht="94.5" customHeight="1" x14ac:dyDescent="0.2">
      <c r="A37" s="19">
        <v>28</v>
      </c>
      <c r="B37" s="6" t="s">
        <v>64</v>
      </c>
      <c r="C37" s="7" t="s">
        <v>65</v>
      </c>
      <c r="D37" s="11" t="s">
        <v>10</v>
      </c>
      <c r="E37" s="14">
        <f t="shared" si="0"/>
        <v>125733.10000000003</v>
      </c>
      <c r="F37" s="8">
        <v>52775.18</v>
      </c>
      <c r="G37" s="8">
        <v>1319</v>
      </c>
      <c r="H37" s="8">
        <v>12.98</v>
      </c>
      <c r="I37" s="8">
        <v>36272.61</v>
      </c>
      <c r="J37" s="8">
        <v>0</v>
      </c>
      <c r="K37" s="8">
        <v>217.59</v>
      </c>
      <c r="L37" s="8">
        <v>31887.9</v>
      </c>
      <c r="M37" s="8">
        <v>205.46</v>
      </c>
      <c r="N37" s="8">
        <v>21.24</v>
      </c>
      <c r="O37" s="8">
        <v>107.56</v>
      </c>
      <c r="P37" s="8">
        <v>301.77</v>
      </c>
      <c r="Q37" s="8">
        <v>708.22</v>
      </c>
      <c r="R37" s="8">
        <v>1824.1</v>
      </c>
      <c r="S37" s="8">
        <v>79.489999999999995</v>
      </c>
    </row>
    <row r="38" spans="1:19" ht="114" customHeight="1" x14ac:dyDescent="0.2">
      <c r="A38" s="19">
        <v>29</v>
      </c>
      <c r="B38" s="6" t="s">
        <v>66</v>
      </c>
      <c r="C38" s="7" t="s">
        <v>67</v>
      </c>
      <c r="D38" s="11" t="s">
        <v>10</v>
      </c>
      <c r="E38" s="14">
        <f t="shared" si="0"/>
        <v>528988.1399999999</v>
      </c>
      <c r="F38" s="8">
        <v>284985.95</v>
      </c>
      <c r="G38" s="8">
        <v>7122.65</v>
      </c>
      <c r="H38" s="8">
        <v>70.12</v>
      </c>
      <c r="I38" s="8">
        <v>26024.42</v>
      </c>
      <c r="J38" s="8">
        <v>0</v>
      </c>
      <c r="K38" s="8">
        <v>21051.91</v>
      </c>
      <c r="L38" s="8">
        <v>172194.65</v>
      </c>
      <c r="M38" s="8">
        <v>1109.54</v>
      </c>
      <c r="N38" s="8">
        <v>114.74</v>
      </c>
      <c r="O38" s="8">
        <v>580.85</v>
      </c>
      <c r="P38" s="8">
        <v>1629.58</v>
      </c>
      <c r="Q38" s="8">
        <v>3824.33</v>
      </c>
      <c r="R38" s="8">
        <v>9850.15</v>
      </c>
      <c r="S38" s="8">
        <v>429.25</v>
      </c>
    </row>
    <row r="39" spans="1:19" ht="83.25" customHeight="1" x14ac:dyDescent="0.2">
      <c r="A39" s="19">
        <v>30</v>
      </c>
      <c r="B39" s="6" t="s">
        <v>68</v>
      </c>
      <c r="C39" s="7" t="s">
        <v>69</v>
      </c>
      <c r="D39" s="11" t="s">
        <v>10</v>
      </c>
      <c r="E39" s="14">
        <f t="shared" si="0"/>
        <v>116736.72</v>
      </c>
      <c r="F39" s="8">
        <v>63330.21</v>
      </c>
      <c r="G39" s="8">
        <v>1582.84</v>
      </c>
      <c r="H39" s="8">
        <v>27.06</v>
      </c>
      <c r="I39" s="8">
        <v>0</v>
      </c>
      <c r="J39" s="8">
        <v>0</v>
      </c>
      <c r="K39" s="8">
        <v>261.11</v>
      </c>
      <c r="L39" s="8">
        <v>38265.480000000003</v>
      </c>
      <c r="M39" s="8">
        <v>642.4</v>
      </c>
      <c r="N39" s="8">
        <v>116.66</v>
      </c>
      <c r="O39" s="8">
        <v>952.85</v>
      </c>
      <c r="P39" s="8">
        <v>151.68</v>
      </c>
      <c r="Q39" s="8">
        <v>3277.77</v>
      </c>
      <c r="R39" s="8">
        <v>7510.27</v>
      </c>
      <c r="S39" s="8">
        <v>618.39</v>
      </c>
    </row>
    <row r="40" spans="1:19" ht="105.75" customHeight="1" x14ac:dyDescent="0.2">
      <c r="A40" s="19">
        <v>31</v>
      </c>
      <c r="B40" s="6" t="s">
        <v>70</v>
      </c>
      <c r="C40" s="7" t="s">
        <v>71</v>
      </c>
      <c r="D40" s="11" t="s">
        <v>10</v>
      </c>
      <c r="E40" s="14">
        <f t="shared" si="0"/>
        <v>358072.07</v>
      </c>
      <c r="F40" s="8">
        <v>178116.22</v>
      </c>
      <c r="G40" s="8">
        <v>4451.66</v>
      </c>
      <c r="H40" s="8">
        <v>76.12</v>
      </c>
      <c r="I40" s="8">
        <v>17214.12</v>
      </c>
      <c r="J40" s="8">
        <v>0</v>
      </c>
      <c r="K40" s="8">
        <v>13270.38</v>
      </c>
      <c r="L40" s="8">
        <v>107621.66</v>
      </c>
      <c r="M40" s="8">
        <v>1806.72</v>
      </c>
      <c r="N40" s="8">
        <v>328.12</v>
      </c>
      <c r="O40" s="8">
        <v>2679.89</v>
      </c>
      <c r="P40" s="8">
        <v>426.61</v>
      </c>
      <c r="Q40" s="8">
        <v>9218.74</v>
      </c>
      <c r="R40" s="8">
        <v>21122.57</v>
      </c>
      <c r="S40" s="8">
        <v>1739.26</v>
      </c>
    </row>
    <row r="41" spans="1:19" ht="105.75" customHeight="1" x14ac:dyDescent="0.2">
      <c r="A41" s="19">
        <v>32</v>
      </c>
      <c r="B41" s="6" t="s">
        <v>72</v>
      </c>
      <c r="C41" s="7" t="s">
        <v>73</v>
      </c>
      <c r="D41" s="11" t="s">
        <v>10</v>
      </c>
      <c r="E41" s="14">
        <f t="shared" si="0"/>
        <v>1751050.2</v>
      </c>
      <c r="F41" s="8">
        <v>949953.16</v>
      </c>
      <c r="G41" s="8">
        <v>23742.18</v>
      </c>
      <c r="H41" s="8">
        <v>405.95</v>
      </c>
      <c r="I41" s="8">
        <v>0</v>
      </c>
      <c r="J41" s="8">
        <v>0</v>
      </c>
      <c r="K41" s="8">
        <v>3916.65</v>
      </c>
      <c r="L41" s="8">
        <v>573982.18999999994</v>
      </c>
      <c r="M41" s="8">
        <v>9635.7999999999993</v>
      </c>
      <c r="N41" s="8">
        <v>1749.93</v>
      </c>
      <c r="O41" s="8">
        <v>14292.73</v>
      </c>
      <c r="P41" s="8">
        <v>2275.2800000000002</v>
      </c>
      <c r="Q41" s="8">
        <v>49166.559999999998</v>
      </c>
      <c r="R41" s="8">
        <v>112653.71</v>
      </c>
      <c r="S41" s="8">
        <v>9276.06</v>
      </c>
    </row>
    <row r="42" spans="1:19" ht="105.75" customHeight="1" x14ac:dyDescent="0.2">
      <c r="A42" s="19">
        <v>33</v>
      </c>
      <c r="B42" s="6" t="s">
        <v>74</v>
      </c>
      <c r="C42" s="7" t="s">
        <v>75</v>
      </c>
      <c r="D42" s="11" t="s">
        <v>10</v>
      </c>
      <c r="E42" s="14">
        <f t="shared" ref="E42:E73" si="1">F42+G42+H42+I42+J42+K42+L42+M42+N42+O42+P42+Q42+R42+S42</f>
        <v>513801.12000000005</v>
      </c>
      <c r="F42" s="8">
        <v>237488.29</v>
      </c>
      <c r="G42" s="8">
        <v>4760.74</v>
      </c>
      <c r="H42" s="8">
        <v>86.76</v>
      </c>
      <c r="I42" s="8">
        <v>31149.35</v>
      </c>
      <c r="J42" s="8">
        <v>0</v>
      </c>
      <c r="K42" s="8">
        <v>21551.08</v>
      </c>
      <c r="L42" s="8">
        <v>143495.54999999999</v>
      </c>
      <c r="M42" s="8">
        <v>2141.02</v>
      </c>
      <c r="N42" s="8">
        <v>205.19</v>
      </c>
      <c r="O42" s="8">
        <v>699.71</v>
      </c>
      <c r="P42" s="8">
        <v>302.81</v>
      </c>
      <c r="Q42" s="8">
        <v>26143.25</v>
      </c>
      <c r="R42" s="8">
        <v>45078.46</v>
      </c>
      <c r="S42" s="8">
        <v>698.91</v>
      </c>
    </row>
    <row r="43" spans="1:19" ht="105.75" customHeight="1" x14ac:dyDescent="0.2">
      <c r="A43" s="19">
        <v>34</v>
      </c>
      <c r="B43" s="6" t="s">
        <v>76</v>
      </c>
      <c r="C43" s="7" t="s">
        <v>77</v>
      </c>
      <c r="D43" s="11" t="s">
        <v>10</v>
      </c>
      <c r="E43" s="14">
        <f t="shared" si="1"/>
        <v>212693.59</v>
      </c>
      <c r="F43" s="8">
        <v>45235.86</v>
      </c>
      <c r="G43" s="8">
        <v>1125.07</v>
      </c>
      <c r="H43" s="20">
        <v>29.09</v>
      </c>
      <c r="I43" s="8">
        <v>69045.78</v>
      </c>
      <c r="J43" s="20">
        <v>0</v>
      </c>
      <c r="K43" s="20">
        <v>194.64</v>
      </c>
      <c r="L43" s="8">
        <v>27332.49</v>
      </c>
      <c r="M43" s="8">
        <v>2137.9</v>
      </c>
      <c r="N43" s="20">
        <v>292</v>
      </c>
      <c r="O43" s="8">
        <v>1787.43</v>
      </c>
      <c r="P43" s="8">
        <v>1011.54</v>
      </c>
      <c r="Q43" s="8">
        <v>33322.1</v>
      </c>
      <c r="R43" s="8">
        <v>28802.07</v>
      </c>
      <c r="S43" s="8">
        <v>2377.62</v>
      </c>
    </row>
    <row r="44" spans="1:19" ht="100.5" customHeight="1" x14ac:dyDescent="0.2">
      <c r="A44" s="19">
        <v>35</v>
      </c>
      <c r="B44" s="6" t="s">
        <v>78</v>
      </c>
      <c r="C44" s="7" t="s">
        <v>79</v>
      </c>
      <c r="D44" s="11" t="s">
        <v>10</v>
      </c>
      <c r="E44" s="14">
        <f t="shared" si="1"/>
        <v>711048.77</v>
      </c>
      <c r="F44" s="8">
        <v>142492.98000000001</v>
      </c>
      <c r="G44" s="8">
        <v>3543.98</v>
      </c>
      <c r="H44" s="20">
        <v>91.62</v>
      </c>
      <c r="I44" s="8">
        <v>239613.82</v>
      </c>
      <c r="J44" s="20">
        <v>0</v>
      </c>
      <c r="K44" s="8">
        <v>21185.02</v>
      </c>
      <c r="L44" s="8">
        <v>86097.33</v>
      </c>
      <c r="M44" s="8">
        <v>6734.38</v>
      </c>
      <c r="N44" s="20">
        <v>919.77</v>
      </c>
      <c r="O44" s="8">
        <v>4002.84</v>
      </c>
      <c r="P44" s="8">
        <v>3186.35</v>
      </c>
      <c r="Q44" s="8">
        <v>104964.68</v>
      </c>
      <c r="R44" s="8">
        <v>90726.53</v>
      </c>
      <c r="S44" s="8">
        <v>7489.47</v>
      </c>
    </row>
    <row r="45" spans="1:19" ht="100.5" customHeight="1" x14ac:dyDescent="0.2">
      <c r="A45" s="19">
        <v>36</v>
      </c>
      <c r="B45" s="6" t="s">
        <v>80</v>
      </c>
      <c r="C45" s="7" t="s">
        <v>81</v>
      </c>
      <c r="D45" s="11" t="s">
        <v>10</v>
      </c>
      <c r="E45" s="14">
        <f t="shared" si="1"/>
        <v>107735.39</v>
      </c>
      <c r="F45" s="8">
        <v>52775.18</v>
      </c>
      <c r="G45" s="8">
        <v>1319</v>
      </c>
      <c r="H45" s="8">
        <v>27.26</v>
      </c>
      <c r="I45" s="8">
        <v>0</v>
      </c>
      <c r="J45" s="8">
        <v>0</v>
      </c>
      <c r="K45" s="8">
        <v>217.59</v>
      </c>
      <c r="L45" s="8">
        <v>31887.9</v>
      </c>
      <c r="M45" s="8">
        <v>1402.15</v>
      </c>
      <c r="N45" s="8">
        <v>181.85</v>
      </c>
      <c r="O45" s="8">
        <v>3308.67</v>
      </c>
      <c r="P45" s="8">
        <v>757.82</v>
      </c>
      <c r="Q45" s="8">
        <v>6548.09</v>
      </c>
      <c r="R45" s="8">
        <v>6312.6</v>
      </c>
      <c r="S45" s="8">
        <v>2997.28</v>
      </c>
    </row>
    <row r="46" spans="1:19" ht="100.5" customHeight="1" x14ac:dyDescent="0.2">
      <c r="A46" s="19">
        <v>37</v>
      </c>
      <c r="B46" s="6" t="s">
        <v>82</v>
      </c>
      <c r="C46" s="7" t="s">
        <v>83</v>
      </c>
      <c r="D46" s="11" t="s">
        <v>10</v>
      </c>
      <c r="E46" s="14">
        <f t="shared" si="1"/>
        <v>366943.89000000007</v>
      </c>
      <c r="F46" s="8">
        <v>142492.98000000001</v>
      </c>
      <c r="G46" s="8">
        <v>3561.33</v>
      </c>
      <c r="H46" s="8">
        <v>73.61</v>
      </c>
      <c r="I46" s="8">
        <v>58198.32</v>
      </c>
      <c r="J46" s="8">
        <v>0</v>
      </c>
      <c r="K46" s="8">
        <v>19270.16</v>
      </c>
      <c r="L46" s="8">
        <v>86097.33</v>
      </c>
      <c r="M46" s="8">
        <v>3785.78</v>
      </c>
      <c r="N46" s="8">
        <v>491.01</v>
      </c>
      <c r="O46" s="8">
        <v>8110.7</v>
      </c>
      <c r="P46" s="8">
        <v>2046.13</v>
      </c>
      <c r="Q46" s="8">
        <v>17679.89</v>
      </c>
      <c r="R46" s="8">
        <v>17043.939999999999</v>
      </c>
      <c r="S46" s="8">
        <v>8092.71</v>
      </c>
    </row>
    <row r="47" spans="1:19" ht="100.5" customHeight="1" x14ac:dyDescent="0.2">
      <c r="A47" s="19">
        <v>38</v>
      </c>
      <c r="B47" s="6" t="s">
        <v>84</v>
      </c>
      <c r="C47" s="7" t="s">
        <v>85</v>
      </c>
      <c r="D47" s="11" t="s">
        <v>10</v>
      </c>
      <c r="E47" s="14">
        <f t="shared" si="1"/>
        <v>1002708.4299999998</v>
      </c>
      <c r="F47" s="8">
        <v>474976.58</v>
      </c>
      <c r="G47" s="8">
        <v>11871.08</v>
      </c>
      <c r="H47" s="20">
        <v>245.37</v>
      </c>
      <c r="I47" s="8">
        <v>40985.99</v>
      </c>
      <c r="J47" s="8">
        <v>0</v>
      </c>
      <c r="K47" s="8">
        <v>1958.32</v>
      </c>
      <c r="L47" s="8">
        <v>286991.09000000003</v>
      </c>
      <c r="M47" s="8">
        <v>12619.33</v>
      </c>
      <c r="N47" s="8">
        <v>1636.71</v>
      </c>
      <c r="O47" s="8">
        <v>21882.07</v>
      </c>
      <c r="P47" s="8">
        <v>6820.43</v>
      </c>
      <c r="Q47" s="8">
        <v>58932.76</v>
      </c>
      <c r="R47" s="8">
        <v>56813.120000000003</v>
      </c>
      <c r="S47" s="8">
        <v>26975.58</v>
      </c>
    </row>
    <row r="48" spans="1:19" ht="99" customHeight="1" x14ac:dyDescent="0.2">
      <c r="A48" s="19">
        <v>39</v>
      </c>
      <c r="B48" s="6" t="s">
        <v>86</v>
      </c>
      <c r="C48" s="7" t="s">
        <v>87</v>
      </c>
      <c r="D48" s="11" t="s">
        <v>10</v>
      </c>
      <c r="E48" s="14">
        <f t="shared" si="1"/>
        <v>5130999.3199999994</v>
      </c>
      <c r="F48" s="8">
        <v>2533208.42</v>
      </c>
      <c r="G48" s="8">
        <v>63312.480000000003</v>
      </c>
      <c r="H48" s="8">
        <v>1308.67</v>
      </c>
      <c r="I48" s="8">
        <v>18033.849999999999</v>
      </c>
      <c r="J48" s="8">
        <v>0</v>
      </c>
      <c r="K48" s="8">
        <v>10444.39</v>
      </c>
      <c r="L48" s="8">
        <v>1530619.17</v>
      </c>
      <c r="M48" s="8">
        <v>67303.070000000007</v>
      </c>
      <c r="N48" s="8">
        <v>8729.14</v>
      </c>
      <c r="O48" s="8">
        <v>100483.3</v>
      </c>
      <c r="P48" s="8">
        <v>36375.629999999997</v>
      </c>
      <c r="Q48" s="8">
        <v>314308.15000000002</v>
      </c>
      <c r="R48" s="8">
        <v>303003.28999999998</v>
      </c>
      <c r="S48" s="8">
        <v>143869.76000000001</v>
      </c>
    </row>
    <row r="49" spans="1:19" ht="99" customHeight="1" x14ac:dyDescent="0.2">
      <c r="A49" s="19">
        <v>40</v>
      </c>
      <c r="B49" s="6" t="s">
        <v>88</v>
      </c>
      <c r="C49" s="7" t="s">
        <v>89</v>
      </c>
      <c r="D49" s="11" t="s">
        <v>10</v>
      </c>
      <c r="E49" s="14">
        <f t="shared" si="1"/>
        <v>97338.33</v>
      </c>
      <c r="F49" s="8">
        <v>47497.66</v>
      </c>
      <c r="G49" s="8">
        <v>1187.1099999999999</v>
      </c>
      <c r="H49" s="8">
        <v>11.06</v>
      </c>
      <c r="I49" s="8">
        <v>0</v>
      </c>
      <c r="J49" s="8">
        <v>0</v>
      </c>
      <c r="K49" s="8">
        <v>195.83</v>
      </c>
      <c r="L49" s="8">
        <v>28699.11</v>
      </c>
      <c r="M49" s="8">
        <v>723.62</v>
      </c>
      <c r="N49" s="8">
        <v>117.93</v>
      </c>
      <c r="O49" s="8">
        <v>195.44</v>
      </c>
      <c r="P49" s="8">
        <v>306.11</v>
      </c>
      <c r="Q49" s="8">
        <v>7827.99</v>
      </c>
      <c r="R49" s="8">
        <v>10416.629999999999</v>
      </c>
      <c r="S49" s="8">
        <v>159.84</v>
      </c>
    </row>
    <row r="50" spans="1:19" ht="99" customHeight="1" x14ac:dyDescent="0.2">
      <c r="A50" s="19">
        <v>41</v>
      </c>
      <c r="B50" s="6" t="s">
        <v>90</v>
      </c>
      <c r="C50" s="7" t="s">
        <v>91</v>
      </c>
      <c r="D50" s="11" t="s">
        <v>10</v>
      </c>
      <c r="E50" s="14">
        <f t="shared" si="1"/>
        <v>273557.39999999997</v>
      </c>
      <c r="F50" s="8">
        <v>118744.15</v>
      </c>
      <c r="G50" s="8">
        <v>2967.77</v>
      </c>
      <c r="H50" s="8">
        <v>27.64</v>
      </c>
      <c r="I50" s="8">
        <v>13728.62</v>
      </c>
      <c r="J50" s="8">
        <v>0</v>
      </c>
      <c r="K50" s="8">
        <v>16972.669999999998</v>
      </c>
      <c r="L50" s="8">
        <v>71747.77</v>
      </c>
      <c r="M50" s="8">
        <v>1809.02</v>
      </c>
      <c r="N50" s="8">
        <v>294.83</v>
      </c>
      <c r="O50" s="8">
        <v>488.61</v>
      </c>
      <c r="P50" s="8">
        <v>765.26</v>
      </c>
      <c r="Q50" s="8">
        <v>19569.93</v>
      </c>
      <c r="R50" s="8">
        <v>26041.5</v>
      </c>
      <c r="S50" s="8">
        <v>399.63</v>
      </c>
    </row>
    <row r="51" spans="1:19" ht="99" customHeight="1" x14ac:dyDescent="0.2">
      <c r="A51" s="19">
        <v>42</v>
      </c>
      <c r="B51" s="6" t="s">
        <v>92</v>
      </c>
      <c r="C51" s="7" t="s">
        <v>93</v>
      </c>
      <c r="D51" s="11" t="s">
        <v>10</v>
      </c>
      <c r="E51" s="14">
        <f t="shared" si="1"/>
        <v>1144220.19</v>
      </c>
      <c r="F51" s="8">
        <v>554139.34</v>
      </c>
      <c r="G51" s="8">
        <v>13849.6</v>
      </c>
      <c r="H51" s="8">
        <v>128.97999999999999</v>
      </c>
      <c r="I51" s="8">
        <v>8607.06</v>
      </c>
      <c r="J51" s="8">
        <v>0</v>
      </c>
      <c r="K51" s="8">
        <v>2284.71</v>
      </c>
      <c r="L51" s="8">
        <v>334822.94</v>
      </c>
      <c r="M51" s="8">
        <v>8442.1</v>
      </c>
      <c r="N51" s="8">
        <v>1375.91</v>
      </c>
      <c r="O51" s="8">
        <v>2280.1799999999998</v>
      </c>
      <c r="P51" s="8">
        <v>3571.28</v>
      </c>
      <c r="Q51" s="8">
        <v>91326.31</v>
      </c>
      <c r="R51" s="8">
        <v>121526.86</v>
      </c>
      <c r="S51" s="8">
        <v>1864.92</v>
      </c>
    </row>
    <row r="52" spans="1:19" ht="91.5" customHeight="1" x14ac:dyDescent="0.2">
      <c r="A52" s="19">
        <v>43</v>
      </c>
      <c r="B52" s="6" t="s">
        <v>94</v>
      </c>
      <c r="C52" s="7" t="s">
        <v>95</v>
      </c>
      <c r="D52" s="11" t="s">
        <v>10</v>
      </c>
      <c r="E52" s="14">
        <f t="shared" si="1"/>
        <v>2603064.6700000004</v>
      </c>
      <c r="F52" s="8">
        <v>1266604.21</v>
      </c>
      <c r="G52" s="8">
        <v>31656.25</v>
      </c>
      <c r="H52" s="20">
        <v>294.8</v>
      </c>
      <c r="I52" s="8">
        <v>7377.48</v>
      </c>
      <c r="J52" s="8">
        <v>0</v>
      </c>
      <c r="K52" s="8">
        <v>5222.2</v>
      </c>
      <c r="L52" s="8">
        <v>765309.58</v>
      </c>
      <c r="M52" s="8">
        <v>19296.23</v>
      </c>
      <c r="N52" s="8">
        <v>3144.94</v>
      </c>
      <c r="O52" s="8">
        <v>5211.83</v>
      </c>
      <c r="P52" s="8">
        <v>8162.89</v>
      </c>
      <c r="Q52" s="8">
        <v>208745.81</v>
      </c>
      <c r="R52" s="8">
        <v>277775.78999999998</v>
      </c>
      <c r="S52" s="8">
        <v>4262.66</v>
      </c>
    </row>
    <row r="53" spans="1:19" ht="91.5" customHeight="1" x14ac:dyDescent="0.2">
      <c r="A53" s="19">
        <v>44</v>
      </c>
      <c r="B53" s="6" t="s">
        <v>96</v>
      </c>
      <c r="C53" s="7" t="s">
        <v>97</v>
      </c>
      <c r="D53" s="11" t="s">
        <v>10</v>
      </c>
      <c r="E53" s="14">
        <f t="shared" si="1"/>
        <v>118663.61</v>
      </c>
      <c r="F53" s="8">
        <v>63330.21</v>
      </c>
      <c r="G53" s="8">
        <v>1582.84</v>
      </c>
      <c r="H53" s="8">
        <v>23.14</v>
      </c>
      <c r="I53" s="8">
        <v>0</v>
      </c>
      <c r="J53" s="8">
        <v>0</v>
      </c>
      <c r="K53" s="8">
        <v>261.11</v>
      </c>
      <c r="L53" s="8">
        <v>33394.47</v>
      </c>
      <c r="M53" s="8">
        <v>570.95000000000005</v>
      </c>
      <c r="N53" s="8">
        <v>54.72</v>
      </c>
      <c r="O53" s="8">
        <v>186.6</v>
      </c>
      <c r="P53" s="8">
        <v>80.75</v>
      </c>
      <c r="Q53" s="8">
        <v>6971.53</v>
      </c>
      <c r="R53" s="8">
        <v>12020.91</v>
      </c>
      <c r="S53" s="8">
        <v>186.38</v>
      </c>
    </row>
    <row r="54" spans="1:19" ht="91.5" customHeight="1" x14ac:dyDescent="0.2">
      <c r="A54" s="19">
        <v>45</v>
      </c>
      <c r="B54" s="6" t="s">
        <v>98</v>
      </c>
      <c r="C54" s="7" t="s">
        <v>99</v>
      </c>
      <c r="D54" s="11" t="s">
        <v>10</v>
      </c>
      <c r="E54" s="14">
        <f t="shared" si="1"/>
        <v>643838.62999999989</v>
      </c>
      <c r="F54" s="8">
        <v>316651.05</v>
      </c>
      <c r="G54" s="8">
        <v>7914.08</v>
      </c>
      <c r="H54" s="8">
        <v>115.68</v>
      </c>
      <c r="I54" s="8">
        <v>20288.07</v>
      </c>
      <c r="J54" s="8">
        <v>0</v>
      </c>
      <c r="K54" s="8">
        <v>7183.24</v>
      </c>
      <c r="L54" s="8">
        <v>191327.39</v>
      </c>
      <c r="M54" s="8">
        <v>2854.69</v>
      </c>
      <c r="N54" s="8">
        <v>273.58999999999997</v>
      </c>
      <c r="O54" s="8">
        <v>932.96</v>
      </c>
      <c r="P54" s="8">
        <v>403.74</v>
      </c>
      <c r="Q54" s="8">
        <v>34857.67</v>
      </c>
      <c r="R54" s="8">
        <v>60104.6</v>
      </c>
      <c r="S54" s="8">
        <v>931.87</v>
      </c>
    </row>
    <row r="55" spans="1:19" ht="91.5" customHeight="1" x14ac:dyDescent="0.2">
      <c r="A55" s="19">
        <v>46</v>
      </c>
      <c r="B55" s="6" t="s">
        <v>100</v>
      </c>
      <c r="C55" s="7" t="s">
        <v>101</v>
      </c>
      <c r="D55" s="11" t="s">
        <v>10</v>
      </c>
      <c r="E55" s="14">
        <f t="shared" si="1"/>
        <v>378128.60000000003</v>
      </c>
      <c r="F55" s="8">
        <v>110827.87</v>
      </c>
      <c r="G55" s="8">
        <v>2756.43</v>
      </c>
      <c r="H55" s="20">
        <v>71.260000000000005</v>
      </c>
      <c r="I55" s="8">
        <v>101533.97</v>
      </c>
      <c r="J55" s="8">
        <v>0</v>
      </c>
      <c r="K55" s="20">
        <v>476.85</v>
      </c>
      <c r="L55" s="8">
        <v>44643.06</v>
      </c>
      <c r="M55" s="8">
        <v>5237.8500000000004</v>
      </c>
      <c r="N55" s="20">
        <v>715.38</v>
      </c>
      <c r="O55" s="8">
        <v>4034.74</v>
      </c>
      <c r="P55" s="8">
        <v>2478.27</v>
      </c>
      <c r="Q55" s="8">
        <v>54426.13</v>
      </c>
      <c r="R55" s="8">
        <v>47043.39</v>
      </c>
      <c r="S55" s="8">
        <v>3883.4</v>
      </c>
    </row>
    <row r="56" spans="1:19" ht="109.5" customHeight="1" x14ac:dyDescent="0.2">
      <c r="A56" s="19">
        <v>47</v>
      </c>
      <c r="B56" s="6" t="s">
        <v>102</v>
      </c>
      <c r="C56" s="7" t="s">
        <v>103</v>
      </c>
      <c r="D56" s="11" t="s">
        <v>10</v>
      </c>
      <c r="E56" s="14">
        <f t="shared" si="1"/>
        <v>903599.36999999988</v>
      </c>
      <c r="F56" s="8">
        <v>290263.46999999997</v>
      </c>
      <c r="G56" s="8">
        <v>7219.22</v>
      </c>
      <c r="H56" s="20">
        <v>186.64</v>
      </c>
      <c r="I56" s="8">
        <v>110707.05</v>
      </c>
      <c r="J56" s="8">
        <v>0</v>
      </c>
      <c r="K56" s="8">
        <v>21820.82</v>
      </c>
      <c r="L56" s="8">
        <v>131537.57999999999</v>
      </c>
      <c r="M56" s="8">
        <v>13718.18</v>
      </c>
      <c r="N56" s="8">
        <v>1873.62</v>
      </c>
      <c r="O56" s="8">
        <v>9367.2099999999991</v>
      </c>
      <c r="P56" s="8">
        <v>6490.7</v>
      </c>
      <c r="Q56" s="8">
        <v>160362.69</v>
      </c>
      <c r="R56" s="8">
        <v>138609.97</v>
      </c>
      <c r="S56" s="8">
        <v>11442.22</v>
      </c>
    </row>
    <row r="57" spans="1:19" ht="109.5" customHeight="1" x14ac:dyDescent="0.2">
      <c r="A57" s="19">
        <v>48</v>
      </c>
      <c r="B57" s="6" t="s">
        <v>104</v>
      </c>
      <c r="C57" s="7" t="s">
        <v>105</v>
      </c>
      <c r="D57" s="11" t="s">
        <v>10</v>
      </c>
      <c r="E57" s="14">
        <f t="shared" si="1"/>
        <v>134273.81</v>
      </c>
      <c r="F57" s="8">
        <v>65968.97</v>
      </c>
      <c r="G57" s="8">
        <v>1648.77</v>
      </c>
      <c r="H57" s="8">
        <v>15.35</v>
      </c>
      <c r="I57" s="8">
        <v>0</v>
      </c>
      <c r="J57" s="8">
        <v>0</v>
      </c>
      <c r="K57" s="8">
        <v>271.99</v>
      </c>
      <c r="L57" s="8">
        <v>39859.870000000003</v>
      </c>
      <c r="M57" s="8">
        <v>1005</v>
      </c>
      <c r="N57" s="8">
        <v>163.81</v>
      </c>
      <c r="O57" s="8">
        <v>271.45</v>
      </c>
      <c r="P57" s="8">
        <v>425.15</v>
      </c>
      <c r="Q57" s="8">
        <v>10872.18</v>
      </c>
      <c r="R57" s="8">
        <v>13549.25</v>
      </c>
      <c r="S57" s="8">
        <v>222.02</v>
      </c>
    </row>
    <row r="58" spans="1:19" ht="109.5" customHeight="1" x14ac:dyDescent="0.2">
      <c r="A58" s="19">
        <v>49</v>
      </c>
      <c r="B58" s="6" t="s">
        <v>106</v>
      </c>
      <c r="C58" s="7" t="s">
        <v>107</v>
      </c>
      <c r="D58" s="11" t="s">
        <v>10</v>
      </c>
      <c r="E58" s="14">
        <f t="shared" si="1"/>
        <v>382327.74999999994</v>
      </c>
      <c r="F58" s="8">
        <v>178116.22</v>
      </c>
      <c r="G58" s="8">
        <v>4451.66</v>
      </c>
      <c r="H58" s="8">
        <v>41.46</v>
      </c>
      <c r="I58" s="8">
        <v>7445.23</v>
      </c>
      <c r="J58" s="8">
        <v>0</v>
      </c>
      <c r="K58" s="8">
        <v>13077.52</v>
      </c>
      <c r="L58" s="8">
        <v>107621.66</v>
      </c>
      <c r="M58" s="8">
        <v>2713.54</v>
      </c>
      <c r="N58" s="8">
        <v>442.26</v>
      </c>
      <c r="O58" s="8">
        <v>732.91</v>
      </c>
      <c r="P58" s="8">
        <v>1147.92</v>
      </c>
      <c r="Q58" s="8">
        <v>29354.880000000001</v>
      </c>
      <c r="R58" s="8">
        <v>36583.050000000003</v>
      </c>
      <c r="S58" s="8">
        <v>599.44000000000005</v>
      </c>
    </row>
    <row r="59" spans="1:19" ht="109.5" customHeight="1" x14ac:dyDescent="0.2">
      <c r="A59" s="19">
        <v>50</v>
      </c>
      <c r="B59" s="6" t="s">
        <v>108</v>
      </c>
      <c r="C59" s="7" t="s">
        <v>109</v>
      </c>
      <c r="D59" s="11" t="s">
        <v>10</v>
      </c>
      <c r="E59" s="14">
        <f t="shared" si="1"/>
        <v>151826.13</v>
      </c>
      <c r="F59" s="8">
        <v>79162.77</v>
      </c>
      <c r="G59" s="8">
        <v>1978.52</v>
      </c>
      <c r="H59" s="8">
        <v>40.9</v>
      </c>
      <c r="I59" s="8">
        <v>0</v>
      </c>
      <c r="J59" s="8">
        <v>0</v>
      </c>
      <c r="K59" s="8">
        <v>326.38</v>
      </c>
      <c r="L59" s="8">
        <v>41743.089999999997</v>
      </c>
      <c r="M59" s="8">
        <v>2103.23</v>
      </c>
      <c r="N59" s="8">
        <v>272.79000000000002</v>
      </c>
      <c r="O59" s="8">
        <v>1274.77</v>
      </c>
      <c r="P59" s="8">
        <v>1136.75</v>
      </c>
      <c r="Q59" s="8">
        <v>9822.1299999999992</v>
      </c>
      <c r="R59" s="8">
        <v>9468.8799999999992</v>
      </c>
      <c r="S59" s="8">
        <v>4495.92</v>
      </c>
    </row>
    <row r="60" spans="1:19" ht="109.5" customHeight="1" x14ac:dyDescent="0.2">
      <c r="A60" s="19">
        <v>51</v>
      </c>
      <c r="B60" s="6" t="s">
        <v>110</v>
      </c>
      <c r="C60" s="7" t="s">
        <v>111</v>
      </c>
      <c r="D60" s="11" t="s">
        <v>10</v>
      </c>
      <c r="E60" s="14">
        <f t="shared" si="1"/>
        <v>522967.17999999993</v>
      </c>
      <c r="F60" s="8">
        <v>237488.29</v>
      </c>
      <c r="G60" s="8">
        <v>5935.55</v>
      </c>
      <c r="H60" s="8">
        <v>122.69</v>
      </c>
      <c r="I60" s="8">
        <v>38936.71</v>
      </c>
      <c r="J60" s="8">
        <v>0</v>
      </c>
      <c r="K60" s="8">
        <v>11265.12</v>
      </c>
      <c r="L60" s="8">
        <v>143495.54999999999</v>
      </c>
      <c r="M60" s="8">
        <v>6309.66</v>
      </c>
      <c r="N60" s="8">
        <v>818.37</v>
      </c>
      <c r="O60" s="8">
        <v>3824.3</v>
      </c>
      <c r="P60" s="8">
        <v>3410.23</v>
      </c>
      <c r="Q60" s="8">
        <v>29466.37</v>
      </c>
      <c r="R60" s="8">
        <v>28406.560000000001</v>
      </c>
      <c r="S60" s="8">
        <v>13487.78</v>
      </c>
    </row>
    <row r="61" spans="1:19" ht="106.5" customHeight="1" x14ac:dyDescent="0.2">
      <c r="A61" s="19">
        <v>52</v>
      </c>
      <c r="B61" s="6" t="s">
        <v>112</v>
      </c>
      <c r="C61" s="7" t="s">
        <v>113</v>
      </c>
      <c r="D61" s="11" t="s">
        <v>10</v>
      </c>
      <c r="E61" s="14">
        <f t="shared" si="1"/>
        <v>1966703.5299999998</v>
      </c>
      <c r="F61" s="8">
        <v>949953.16</v>
      </c>
      <c r="G61" s="8">
        <v>23742.18</v>
      </c>
      <c r="H61" s="20">
        <v>490.75</v>
      </c>
      <c r="I61" s="8">
        <v>71725.490000000005</v>
      </c>
      <c r="J61" s="8">
        <v>0</v>
      </c>
      <c r="K61" s="8">
        <v>3916.65</v>
      </c>
      <c r="L61" s="8">
        <v>573982.18999999994</v>
      </c>
      <c r="M61" s="8">
        <v>25238.67</v>
      </c>
      <c r="N61" s="8">
        <v>3273.42</v>
      </c>
      <c r="O61" s="8">
        <v>15297.16</v>
      </c>
      <c r="P61" s="8">
        <v>13640.86</v>
      </c>
      <c r="Q61" s="8">
        <v>117865.57</v>
      </c>
      <c r="R61" s="8">
        <v>113626.25</v>
      </c>
      <c r="S61" s="8">
        <v>53951.18</v>
      </c>
    </row>
    <row r="62" spans="1:19" ht="106.5" customHeight="1" x14ac:dyDescent="0.2">
      <c r="A62" s="19">
        <v>53</v>
      </c>
      <c r="B62" s="6" t="s">
        <v>114</v>
      </c>
      <c r="C62" s="7" t="s">
        <v>115</v>
      </c>
      <c r="D62" s="11" t="s">
        <v>10</v>
      </c>
      <c r="E62" s="14">
        <f t="shared" si="1"/>
        <v>116736.72</v>
      </c>
      <c r="F62" s="8">
        <v>63330.21</v>
      </c>
      <c r="G62" s="8">
        <v>1582.84</v>
      </c>
      <c r="H62" s="8">
        <v>27.06</v>
      </c>
      <c r="I62" s="8">
        <v>0</v>
      </c>
      <c r="J62" s="8">
        <v>0</v>
      </c>
      <c r="K62" s="8">
        <v>261.11</v>
      </c>
      <c r="L62" s="8">
        <v>38265.480000000003</v>
      </c>
      <c r="M62" s="8">
        <v>642.4</v>
      </c>
      <c r="N62" s="8">
        <v>116.66</v>
      </c>
      <c r="O62" s="8">
        <v>952.85</v>
      </c>
      <c r="P62" s="8">
        <v>151.68</v>
      </c>
      <c r="Q62" s="8">
        <v>3277.77</v>
      </c>
      <c r="R62" s="8">
        <v>7510.27</v>
      </c>
      <c r="S62" s="8">
        <v>618.39</v>
      </c>
    </row>
    <row r="63" spans="1:19" ht="106.5" customHeight="1" x14ac:dyDescent="0.2">
      <c r="A63" s="19">
        <v>54</v>
      </c>
      <c r="B63" s="6" t="s">
        <v>116</v>
      </c>
      <c r="C63" s="7" t="s">
        <v>117</v>
      </c>
      <c r="D63" s="11" t="s">
        <v>10</v>
      </c>
      <c r="E63" s="14">
        <f t="shared" si="1"/>
        <v>374116.66</v>
      </c>
      <c r="F63" s="8">
        <v>178116.22</v>
      </c>
      <c r="G63" s="8">
        <v>4451.66</v>
      </c>
      <c r="H63" s="8">
        <v>76.12</v>
      </c>
      <c r="I63" s="8">
        <v>29337.18</v>
      </c>
      <c r="J63" s="8">
        <v>0</v>
      </c>
      <c r="K63" s="8">
        <v>17191.91</v>
      </c>
      <c r="L63" s="8">
        <v>107621.66</v>
      </c>
      <c r="M63" s="8">
        <v>1806.72</v>
      </c>
      <c r="N63" s="8">
        <v>328.12</v>
      </c>
      <c r="O63" s="8">
        <v>2679.89</v>
      </c>
      <c r="P63" s="8">
        <v>426.61</v>
      </c>
      <c r="Q63" s="8">
        <v>9218.74</v>
      </c>
      <c r="R63" s="8">
        <v>21122.57</v>
      </c>
      <c r="S63" s="8">
        <v>1739.26</v>
      </c>
    </row>
    <row r="64" spans="1:19" ht="87" customHeight="1" x14ac:dyDescent="0.2">
      <c r="A64" s="19">
        <v>55</v>
      </c>
      <c r="B64" s="6" t="s">
        <v>118</v>
      </c>
      <c r="C64" s="7" t="s">
        <v>119</v>
      </c>
      <c r="D64" s="11" t="s">
        <v>10</v>
      </c>
      <c r="E64" s="14">
        <f t="shared" si="1"/>
        <v>168007.59</v>
      </c>
      <c r="F64" s="8">
        <v>63330.21</v>
      </c>
      <c r="G64" s="8">
        <v>1582.84</v>
      </c>
      <c r="H64" s="8">
        <v>32.72</v>
      </c>
      <c r="I64" s="8">
        <v>0</v>
      </c>
      <c r="J64" s="8">
        <v>0</v>
      </c>
      <c r="K64" s="8">
        <v>40950.76</v>
      </c>
      <c r="L64" s="8">
        <v>38265.480000000003</v>
      </c>
      <c r="M64" s="8">
        <v>1682.6</v>
      </c>
      <c r="N64" s="8">
        <v>218.24</v>
      </c>
      <c r="O64" s="8">
        <v>2005.83</v>
      </c>
      <c r="P64" s="8">
        <v>909.39</v>
      </c>
      <c r="Q64" s="8">
        <v>7857.7</v>
      </c>
      <c r="R64" s="8">
        <v>7575.08</v>
      </c>
      <c r="S64" s="8">
        <v>3596.74</v>
      </c>
    </row>
    <row r="65" spans="1:19" ht="105" customHeight="1" x14ac:dyDescent="0.2">
      <c r="A65" s="19">
        <v>56</v>
      </c>
      <c r="B65" s="6" t="s">
        <v>120</v>
      </c>
      <c r="C65" s="7" t="s">
        <v>121</v>
      </c>
      <c r="D65" s="11" t="s">
        <v>10</v>
      </c>
      <c r="E65" s="14">
        <f t="shared" si="1"/>
        <v>586966.21000000008</v>
      </c>
      <c r="F65" s="8">
        <v>203561.39</v>
      </c>
      <c r="G65" s="8">
        <v>5087.6099999999997</v>
      </c>
      <c r="H65" s="8">
        <v>105.16</v>
      </c>
      <c r="I65" s="8">
        <v>62787.18</v>
      </c>
      <c r="J65" s="8">
        <v>0</v>
      </c>
      <c r="K65" s="8">
        <v>117396.8</v>
      </c>
      <c r="L65" s="8">
        <v>122996.18</v>
      </c>
      <c r="M65" s="8">
        <v>5408.29</v>
      </c>
      <c r="N65" s="8">
        <v>701.45</v>
      </c>
      <c r="O65" s="8">
        <v>4832.83</v>
      </c>
      <c r="P65" s="8">
        <v>2923.05</v>
      </c>
      <c r="Q65" s="8">
        <v>25256.87</v>
      </c>
      <c r="R65" s="8">
        <v>24348.47</v>
      </c>
      <c r="S65" s="8">
        <v>11560.93</v>
      </c>
    </row>
    <row r="66" spans="1:19" ht="105" customHeight="1" x14ac:dyDescent="0.2">
      <c r="A66" s="19">
        <v>57</v>
      </c>
      <c r="B66" s="6" t="s">
        <v>122</v>
      </c>
      <c r="C66" s="7" t="s">
        <v>123</v>
      </c>
      <c r="D66" s="11" t="s">
        <v>10</v>
      </c>
      <c r="E66" s="14">
        <f t="shared" si="1"/>
        <v>162230.51000000004</v>
      </c>
      <c r="F66" s="8">
        <v>79162.77</v>
      </c>
      <c r="G66" s="8">
        <v>1978.52</v>
      </c>
      <c r="H66" s="8">
        <v>18.43</v>
      </c>
      <c r="I66" s="8">
        <v>0</v>
      </c>
      <c r="J66" s="8">
        <v>0</v>
      </c>
      <c r="K66" s="8">
        <v>326.38</v>
      </c>
      <c r="L66" s="8">
        <v>47831.85</v>
      </c>
      <c r="M66" s="8">
        <v>1206.02</v>
      </c>
      <c r="N66" s="8">
        <v>196.56</v>
      </c>
      <c r="O66" s="8">
        <v>325.74</v>
      </c>
      <c r="P66" s="8">
        <v>510.19</v>
      </c>
      <c r="Q66" s="8">
        <v>13046.6</v>
      </c>
      <c r="R66" s="8">
        <v>17361.03</v>
      </c>
      <c r="S66" s="8">
        <v>266.42</v>
      </c>
    </row>
    <row r="67" spans="1:19" ht="105" customHeight="1" x14ac:dyDescent="0.2">
      <c r="A67" s="19">
        <v>58</v>
      </c>
      <c r="B67" s="6" t="s">
        <v>124</v>
      </c>
      <c r="C67" s="7" t="s">
        <v>125</v>
      </c>
      <c r="D67" s="11" t="s">
        <v>10</v>
      </c>
      <c r="E67" s="14">
        <f t="shared" si="1"/>
        <v>767027.61</v>
      </c>
      <c r="F67" s="8">
        <v>356232.44</v>
      </c>
      <c r="G67" s="8">
        <v>8903.32</v>
      </c>
      <c r="H67" s="8">
        <v>82.91</v>
      </c>
      <c r="I67" s="8">
        <v>29509.919999999998</v>
      </c>
      <c r="J67" s="8">
        <v>0</v>
      </c>
      <c r="K67" s="8">
        <v>8949.44</v>
      </c>
      <c r="L67" s="8">
        <v>215243.32</v>
      </c>
      <c r="M67" s="8">
        <v>5427.07</v>
      </c>
      <c r="N67" s="8">
        <v>884.52</v>
      </c>
      <c r="O67" s="8">
        <v>1465.83</v>
      </c>
      <c r="P67" s="8">
        <v>2295.8000000000002</v>
      </c>
      <c r="Q67" s="8">
        <v>58709.78</v>
      </c>
      <c r="R67" s="8">
        <v>78124.399999999994</v>
      </c>
      <c r="S67" s="8">
        <v>1198.8599999999999</v>
      </c>
    </row>
    <row r="68" spans="1:19" ht="97.5" customHeight="1" x14ac:dyDescent="0.2">
      <c r="A68" s="19">
        <v>59</v>
      </c>
      <c r="B68" s="6" t="s">
        <v>126</v>
      </c>
      <c r="C68" s="7" t="s">
        <v>127</v>
      </c>
      <c r="D68" s="11" t="s">
        <v>10</v>
      </c>
      <c r="E68" s="14">
        <f t="shared" si="1"/>
        <v>1297843.6000000001</v>
      </c>
      <c r="F68" s="8">
        <v>633302.1</v>
      </c>
      <c r="G68" s="8">
        <v>15828.13</v>
      </c>
      <c r="H68" s="8">
        <v>147.4</v>
      </c>
      <c r="I68" s="8">
        <v>0</v>
      </c>
      <c r="J68" s="8">
        <v>0</v>
      </c>
      <c r="K68" s="8">
        <v>2611.1</v>
      </c>
      <c r="L68" s="8">
        <v>382654.79</v>
      </c>
      <c r="M68" s="8">
        <v>9648.1200000000008</v>
      </c>
      <c r="N68" s="8">
        <v>1572.48</v>
      </c>
      <c r="O68" s="8">
        <v>2605.92</v>
      </c>
      <c r="P68" s="8">
        <v>4081.44</v>
      </c>
      <c r="Q68" s="8">
        <v>104372.92</v>
      </c>
      <c r="R68" s="8">
        <v>138887.87</v>
      </c>
      <c r="S68" s="8">
        <v>2131.33</v>
      </c>
    </row>
    <row r="69" spans="1:19" ht="97.5" customHeight="1" x14ac:dyDescent="0.2">
      <c r="A69" s="19">
        <v>60</v>
      </c>
      <c r="B69" s="6" t="s">
        <v>128</v>
      </c>
      <c r="C69" s="7" t="s">
        <v>129</v>
      </c>
      <c r="D69" s="11" t="s">
        <v>10</v>
      </c>
      <c r="E69" s="14">
        <f t="shared" si="1"/>
        <v>126059.31000000001</v>
      </c>
      <c r="F69" s="8">
        <v>63330.21</v>
      </c>
      <c r="G69" s="8">
        <v>1582.84</v>
      </c>
      <c r="H69" s="8">
        <v>23.14</v>
      </c>
      <c r="I69" s="8">
        <v>2524.69</v>
      </c>
      <c r="J69" s="8">
        <v>0</v>
      </c>
      <c r="K69" s="8">
        <v>261.11</v>
      </c>
      <c r="L69" s="8">
        <v>38265.480000000003</v>
      </c>
      <c r="M69" s="8">
        <v>570.95000000000005</v>
      </c>
      <c r="N69" s="8">
        <v>54.72</v>
      </c>
      <c r="O69" s="8">
        <v>186.6</v>
      </c>
      <c r="P69" s="8">
        <v>80.75</v>
      </c>
      <c r="Q69" s="8">
        <v>6971.53</v>
      </c>
      <c r="R69" s="8">
        <v>12020.91</v>
      </c>
      <c r="S69" s="8">
        <v>186.38</v>
      </c>
    </row>
    <row r="70" spans="1:19" ht="97.5" customHeight="1" x14ac:dyDescent="0.2">
      <c r="A70" s="19">
        <v>61</v>
      </c>
      <c r="B70" s="6" t="s">
        <v>130</v>
      </c>
      <c r="C70" s="7" t="s">
        <v>131</v>
      </c>
      <c r="D70" s="11" t="s">
        <v>10</v>
      </c>
      <c r="E70" s="14">
        <f t="shared" si="1"/>
        <v>504701.06000000006</v>
      </c>
      <c r="F70" s="8">
        <v>237488.29</v>
      </c>
      <c r="G70" s="8">
        <v>5935.55</v>
      </c>
      <c r="H70" s="8">
        <v>86.76</v>
      </c>
      <c r="I70" s="8">
        <v>26874.62</v>
      </c>
      <c r="J70" s="8">
        <v>0</v>
      </c>
      <c r="K70" s="8">
        <v>15550.94</v>
      </c>
      <c r="L70" s="8">
        <v>143495.54999999999</v>
      </c>
      <c r="M70" s="8">
        <v>2141.02</v>
      </c>
      <c r="N70" s="8">
        <v>205.19</v>
      </c>
      <c r="O70" s="8">
        <v>699.71</v>
      </c>
      <c r="P70" s="8">
        <v>302.81</v>
      </c>
      <c r="Q70" s="8">
        <v>26143.25</v>
      </c>
      <c r="R70" s="8">
        <v>45078.46</v>
      </c>
      <c r="S70" s="8">
        <v>698.91</v>
      </c>
    </row>
    <row r="71" spans="1:19" ht="97.5" customHeight="1" x14ac:dyDescent="0.2">
      <c r="A71" s="19">
        <v>62</v>
      </c>
      <c r="B71" s="6" t="s">
        <v>132</v>
      </c>
      <c r="C71" s="7" t="s">
        <v>133</v>
      </c>
      <c r="D71" s="11" t="s">
        <v>10</v>
      </c>
      <c r="E71" s="14">
        <f t="shared" si="1"/>
        <v>3882456.2099999995</v>
      </c>
      <c r="F71" s="8">
        <v>1899906.31</v>
      </c>
      <c r="G71" s="8">
        <v>47484.38</v>
      </c>
      <c r="H71" s="8">
        <v>442.2</v>
      </c>
      <c r="I71" s="8">
        <v>15369.75</v>
      </c>
      <c r="J71" s="8">
        <v>0</v>
      </c>
      <c r="K71" s="8">
        <v>7833.3</v>
      </c>
      <c r="L71" s="8">
        <v>1147964.3700000001</v>
      </c>
      <c r="M71" s="8">
        <v>28944.35</v>
      </c>
      <c r="N71" s="8">
        <v>4717.42</v>
      </c>
      <c r="O71" s="8">
        <v>7817.76</v>
      </c>
      <c r="P71" s="8">
        <v>12244.34</v>
      </c>
      <c r="Q71" s="8">
        <v>313118.71999999997</v>
      </c>
      <c r="R71" s="8">
        <v>390219.31</v>
      </c>
      <c r="S71" s="8">
        <v>6394</v>
      </c>
    </row>
    <row r="72" spans="1:19" ht="108.75" customHeight="1" x14ac:dyDescent="0.2">
      <c r="A72" s="19">
        <v>63</v>
      </c>
      <c r="B72" s="6" t="s">
        <v>134</v>
      </c>
      <c r="C72" s="7" t="s">
        <v>135</v>
      </c>
      <c r="D72" s="11" t="s">
        <v>10</v>
      </c>
      <c r="E72" s="14">
        <f t="shared" si="1"/>
        <v>103580.80000000002</v>
      </c>
      <c r="F72" s="8">
        <v>45235.86</v>
      </c>
      <c r="G72" s="8">
        <v>1130.58</v>
      </c>
      <c r="H72" s="8">
        <v>19.329999999999998</v>
      </c>
      <c r="I72" s="8">
        <v>20197.47</v>
      </c>
      <c r="J72" s="8">
        <v>0</v>
      </c>
      <c r="K72" s="8">
        <v>186.51</v>
      </c>
      <c r="L72" s="8">
        <v>27332.49</v>
      </c>
      <c r="M72" s="8">
        <v>458.86</v>
      </c>
      <c r="N72" s="8">
        <v>83.34</v>
      </c>
      <c r="O72" s="8">
        <v>680.6</v>
      </c>
      <c r="P72" s="8">
        <v>108.35</v>
      </c>
      <c r="Q72" s="8">
        <v>2341.25</v>
      </c>
      <c r="R72" s="8">
        <v>5364.45</v>
      </c>
      <c r="S72" s="8">
        <v>441.71</v>
      </c>
    </row>
    <row r="73" spans="1:19" ht="108.75" customHeight="1" x14ac:dyDescent="0.2">
      <c r="A73" s="19">
        <v>64</v>
      </c>
      <c r="B73" s="6" t="s">
        <v>136</v>
      </c>
      <c r="C73" s="7" t="s">
        <v>137</v>
      </c>
      <c r="D73" s="11" t="s">
        <v>10</v>
      </c>
      <c r="E73" s="14">
        <f t="shared" si="1"/>
        <v>277925.43</v>
      </c>
      <c r="F73" s="8">
        <v>118744.15</v>
      </c>
      <c r="G73" s="8">
        <v>2967.77</v>
      </c>
      <c r="H73" s="8">
        <v>50.74</v>
      </c>
      <c r="I73" s="8">
        <v>44258.11</v>
      </c>
      <c r="J73" s="8">
        <v>0</v>
      </c>
      <c r="K73" s="8">
        <v>15275.65</v>
      </c>
      <c r="L73" s="8">
        <v>71747.77</v>
      </c>
      <c r="M73" s="8">
        <v>1204.46</v>
      </c>
      <c r="N73" s="8">
        <v>218.75</v>
      </c>
      <c r="O73" s="8">
        <v>1786.59</v>
      </c>
      <c r="P73" s="8">
        <v>284.42</v>
      </c>
      <c r="Q73" s="8">
        <v>6145.82</v>
      </c>
      <c r="R73" s="8">
        <v>14081.7</v>
      </c>
      <c r="S73" s="8">
        <v>1159.5</v>
      </c>
    </row>
    <row r="74" spans="1:19" ht="108.75" customHeight="1" x14ac:dyDescent="0.2">
      <c r="A74" s="19">
        <v>65</v>
      </c>
      <c r="B74" s="6" t="s">
        <v>138</v>
      </c>
      <c r="C74" s="7" t="s">
        <v>139</v>
      </c>
      <c r="D74" s="11" t="s">
        <v>10</v>
      </c>
      <c r="E74" s="14">
        <f t="shared" ref="E74:E105" si="2">F74+G74+H74+I74+J74+K74+L74+M74+N74+O74+P74+Q74+R74+S74</f>
        <v>600897.53</v>
      </c>
      <c r="F74" s="8">
        <v>316651.05</v>
      </c>
      <c r="G74" s="8">
        <v>7914.08</v>
      </c>
      <c r="H74" s="8">
        <v>135.32</v>
      </c>
      <c r="I74" s="8">
        <v>17214.12</v>
      </c>
      <c r="J74" s="8">
        <v>0</v>
      </c>
      <c r="K74" s="8">
        <v>1305.55</v>
      </c>
      <c r="L74" s="8">
        <v>191327.39</v>
      </c>
      <c r="M74" s="8">
        <v>3211.95</v>
      </c>
      <c r="N74" s="8">
        <v>583.29999999999995</v>
      </c>
      <c r="O74" s="8">
        <v>4764.25</v>
      </c>
      <c r="P74" s="8">
        <v>758.43</v>
      </c>
      <c r="Q74" s="8">
        <v>16388.830000000002</v>
      </c>
      <c r="R74" s="8">
        <v>37551.25</v>
      </c>
      <c r="S74" s="8">
        <v>3092.01</v>
      </c>
    </row>
    <row r="75" spans="1:19" ht="108.75" customHeight="1" x14ac:dyDescent="0.2">
      <c r="A75" s="19">
        <v>66</v>
      </c>
      <c r="B75" s="6" t="s">
        <v>140</v>
      </c>
      <c r="C75" s="7" t="s">
        <v>141</v>
      </c>
      <c r="D75" s="11" t="s">
        <v>10</v>
      </c>
      <c r="E75" s="14">
        <f t="shared" si="2"/>
        <v>899797.81000000017</v>
      </c>
      <c r="F75" s="8">
        <v>422201.4</v>
      </c>
      <c r="G75" s="8">
        <v>10552.09</v>
      </c>
      <c r="H75" s="8">
        <v>154.22999999999999</v>
      </c>
      <c r="I75" s="8">
        <v>76233.960000000006</v>
      </c>
      <c r="J75" s="8">
        <v>0</v>
      </c>
      <c r="K75" s="8">
        <v>1740.74</v>
      </c>
      <c r="L75" s="8">
        <v>255103.19</v>
      </c>
      <c r="M75" s="8">
        <v>3806.28</v>
      </c>
      <c r="N75" s="8">
        <v>364.79</v>
      </c>
      <c r="O75" s="8">
        <v>1243.96</v>
      </c>
      <c r="P75" s="8">
        <v>538.30999999999995</v>
      </c>
      <c r="Q75" s="8">
        <v>46476.89</v>
      </c>
      <c r="R75" s="8">
        <v>80139.47</v>
      </c>
      <c r="S75" s="8">
        <v>1242.5</v>
      </c>
    </row>
    <row r="76" spans="1:19" ht="102.75" customHeight="1" x14ac:dyDescent="0.2">
      <c r="A76" s="19">
        <v>67</v>
      </c>
      <c r="B76" s="6" t="s">
        <v>142</v>
      </c>
      <c r="C76" s="7" t="s">
        <v>143</v>
      </c>
      <c r="D76" s="11" t="s">
        <v>10</v>
      </c>
      <c r="E76" s="14">
        <f t="shared" si="2"/>
        <v>108615.02</v>
      </c>
      <c r="F76" s="8">
        <v>63330.21</v>
      </c>
      <c r="G76" s="8">
        <v>1582.84</v>
      </c>
      <c r="H76" s="8">
        <v>15.58</v>
      </c>
      <c r="I76" s="8">
        <v>1262.3399999999999</v>
      </c>
      <c r="J76" s="8">
        <v>0</v>
      </c>
      <c r="K76" s="8">
        <v>261.11</v>
      </c>
      <c r="L76" s="8">
        <v>38265.480000000003</v>
      </c>
      <c r="M76" s="8">
        <v>246.57</v>
      </c>
      <c r="N76" s="8">
        <v>25.5</v>
      </c>
      <c r="O76" s="8">
        <v>129.08000000000001</v>
      </c>
      <c r="P76" s="8">
        <v>362.14</v>
      </c>
      <c r="Q76" s="8">
        <v>849.86</v>
      </c>
      <c r="R76" s="8">
        <v>2188.9299999999998</v>
      </c>
      <c r="S76" s="8">
        <v>95.38</v>
      </c>
    </row>
    <row r="77" spans="1:19" ht="102.75" customHeight="1" x14ac:dyDescent="0.2">
      <c r="A77" s="19">
        <v>68</v>
      </c>
      <c r="B77" s="6" t="s">
        <v>144</v>
      </c>
      <c r="C77" s="7" t="s">
        <v>145</v>
      </c>
      <c r="D77" s="11" t="s">
        <v>10</v>
      </c>
      <c r="E77" s="14">
        <f t="shared" si="2"/>
        <v>372375.76</v>
      </c>
      <c r="F77" s="8">
        <v>197906.9</v>
      </c>
      <c r="G77" s="8">
        <v>4946.28</v>
      </c>
      <c r="H77" s="8">
        <v>48.69</v>
      </c>
      <c r="I77" s="8">
        <v>21651.439999999999</v>
      </c>
      <c r="J77" s="8">
        <v>0</v>
      </c>
      <c r="K77" s="8">
        <v>16063.39</v>
      </c>
      <c r="L77" s="8">
        <v>119579.62</v>
      </c>
      <c r="M77" s="8">
        <v>770.51</v>
      </c>
      <c r="N77" s="8">
        <v>79.66</v>
      </c>
      <c r="O77" s="8">
        <v>403.36</v>
      </c>
      <c r="P77" s="8">
        <v>1131.6400000000001</v>
      </c>
      <c r="Q77" s="8">
        <v>2655.78</v>
      </c>
      <c r="R77" s="8">
        <v>6840.39</v>
      </c>
      <c r="S77" s="8">
        <v>298.10000000000002</v>
      </c>
    </row>
    <row r="78" spans="1:19" ht="102.75" customHeight="1" x14ac:dyDescent="0.2">
      <c r="A78" s="19">
        <v>69</v>
      </c>
      <c r="B78" s="6" t="s">
        <v>146</v>
      </c>
      <c r="C78" s="7" t="s">
        <v>147</v>
      </c>
      <c r="D78" s="11" t="s">
        <v>10</v>
      </c>
      <c r="E78" s="14">
        <f t="shared" si="2"/>
        <v>939335.41999999993</v>
      </c>
      <c r="F78" s="8">
        <v>554139.34</v>
      </c>
      <c r="G78" s="8">
        <v>13849.6</v>
      </c>
      <c r="H78" s="8">
        <v>136.34</v>
      </c>
      <c r="I78" s="8">
        <v>0</v>
      </c>
      <c r="J78" s="8">
        <v>0</v>
      </c>
      <c r="K78" s="8">
        <v>2284.71</v>
      </c>
      <c r="L78" s="8">
        <v>334822.94</v>
      </c>
      <c r="M78" s="8">
        <v>2157.48</v>
      </c>
      <c r="N78" s="8">
        <v>223.08</v>
      </c>
      <c r="O78" s="8">
        <v>1129.4100000000001</v>
      </c>
      <c r="P78" s="8">
        <v>3168.63</v>
      </c>
      <c r="Q78" s="8">
        <v>7436.18</v>
      </c>
      <c r="R78" s="8">
        <v>19153.07</v>
      </c>
      <c r="S78" s="8">
        <v>834.64</v>
      </c>
    </row>
    <row r="79" spans="1:19" ht="104.25" customHeight="1" x14ac:dyDescent="0.2">
      <c r="A79" s="19">
        <v>70</v>
      </c>
      <c r="B79" s="6" t="s">
        <v>148</v>
      </c>
      <c r="C79" s="7" t="s">
        <v>149</v>
      </c>
      <c r="D79" s="11" t="s">
        <v>10</v>
      </c>
      <c r="E79" s="14">
        <f t="shared" si="2"/>
        <v>2147052.4599999995</v>
      </c>
      <c r="F79" s="8">
        <v>1266604.21</v>
      </c>
      <c r="G79" s="8">
        <v>31656.25</v>
      </c>
      <c r="H79" s="8">
        <v>311.63</v>
      </c>
      <c r="I79" s="8">
        <v>0</v>
      </c>
      <c r="J79" s="8">
        <v>0</v>
      </c>
      <c r="K79" s="8">
        <v>5222.2</v>
      </c>
      <c r="L79" s="8">
        <v>765309.58</v>
      </c>
      <c r="M79" s="8">
        <v>4931.3500000000004</v>
      </c>
      <c r="N79" s="8">
        <v>509.9</v>
      </c>
      <c r="O79" s="8">
        <v>2581.52</v>
      </c>
      <c r="P79" s="8">
        <v>7242.59</v>
      </c>
      <c r="Q79" s="8">
        <v>16997.04</v>
      </c>
      <c r="R79" s="8">
        <v>43778.41</v>
      </c>
      <c r="S79" s="8">
        <v>1907.78</v>
      </c>
    </row>
    <row r="80" spans="1:19" ht="104.25" customHeight="1" x14ac:dyDescent="0.2">
      <c r="A80" s="19">
        <v>71</v>
      </c>
      <c r="B80" s="6" t="s">
        <v>150</v>
      </c>
      <c r="C80" s="7" t="s">
        <v>151</v>
      </c>
      <c r="D80" s="11" t="s">
        <v>10</v>
      </c>
      <c r="E80" s="14">
        <f t="shared" si="2"/>
        <v>98394.110000000015</v>
      </c>
      <c r="F80" s="8">
        <v>42220.14</v>
      </c>
      <c r="G80" s="8">
        <v>1055.2</v>
      </c>
      <c r="H80" s="8">
        <v>16.21</v>
      </c>
      <c r="I80" s="8">
        <v>25246.85</v>
      </c>
      <c r="J80" s="8">
        <v>0</v>
      </c>
      <c r="K80" s="8">
        <v>174.08</v>
      </c>
      <c r="L80" s="8">
        <v>25510.32</v>
      </c>
      <c r="M80" s="8">
        <v>198.16</v>
      </c>
      <c r="N80" s="8">
        <v>55.74</v>
      </c>
      <c r="O80" s="8">
        <v>176.96</v>
      </c>
      <c r="P80" s="8">
        <v>542.11</v>
      </c>
      <c r="Q80" s="8">
        <v>1153.8900000000001</v>
      </c>
      <c r="R80" s="8">
        <v>2034.63</v>
      </c>
      <c r="S80" s="8">
        <v>9.82</v>
      </c>
    </row>
    <row r="81" spans="1:19" ht="104.25" customHeight="1" x14ac:dyDescent="0.2">
      <c r="A81" s="19">
        <v>72</v>
      </c>
      <c r="B81" s="6" t="s">
        <v>152</v>
      </c>
      <c r="C81" s="7" t="s">
        <v>153</v>
      </c>
      <c r="D81" s="11" t="s">
        <v>10</v>
      </c>
      <c r="E81" s="14">
        <f t="shared" si="2"/>
        <v>254016.41</v>
      </c>
      <c r="F81" s="8">
        <v>118744.15</v>
      </c>
      <c r="G81" s="8">
        <v>2967.77</v>
      </c>
      <c r="H81" s="8">
        <v>45.58</v>
      </c>
      <c r="I81" s="8">
        <v>31693.02</v>
      </c>
      <c r="J81" s="8">
        <v>0</v>
      </c>
      <c r="K81" s="8">
        <v>17086.25</v>
      </c>
      <c r="L81" s="8">
        <v>71747.77</v>
      </c>
      <c r="M81" s="8">
        <v>557.30999999999995</v>
      </c>
      <c r="N81" s="8">
        <v>156.75</v>
      </c>
      <c r="O81" s="8">
        <v>497.69</v>
      </c>
      <c r="P81" s="8">
        <v>1524.67</v>
      </c>
      <c r="Q81" s="8">
        <v>3245.38</v>
      </c>
      <c r="R81" s="8">
        <v>5722.44</v>
      </c>
      <c r="S81" s="8">
        <v>27.63</v>
      </c>
    </row>
    <row r="82" spans="1:19" ht="104.25" customHeight="1" x14ac:dyDescent="0.2">
      <c r="A82" s="19">
        <v>73</v>
      </c>
      <c r="B82" s="6" t="s">
        <v>154</v>
      </c>
      <c r="C82" s="7" t="s">
        <v>155</v>
      </c>
      <c r="D82" s="11" t="s">
        <v>10</v>
      </c>
      <c r="E82" s="14">
        <f t="shared" si="2"/>
        <v>630576.65</v>
      </c>
      <c r="F82" s="8" t="s">
        <v>285</v>
      </c>
      <c r="G82" s="8" t="s">
        <v>286</v>
      </c>
      <c r="H82" s="8" t="s">
        <v>287</v>
      </c>
      <c r="I82" s="8" t="s">
        <v>288</v>
      </c>
      <c r="J82" s="8" t="s">
        <v>273</v>
      </c>
      <c r="K82" s="8" t="s">
        <v>289</v>
      </c>
      <c r="L82" s="8" t="s">
        <v>290</v>
      </c>
      <c r="M82" s="8" t="s">
        <v>291</v>
      </c>
      <c r="N82" s="8" t="s">
        <v>292</v>
      </c>
      <c r="O82" s="8" t="s">
        <v>293</v>
      </c>
      <c r="P82" s="8" t="s">
        <v>294</v>
      </c>
      <c r="Q82" s="8" t="s">
        <v>295</v>
      </c>
      <c r="R82" s="8" t="s">
        <v>296</v>
      </c>
      <c r="S82" s="8" t="s">
        <v>297</v>
      </c>
    </row>
    <row r="83" spans="1:19" ht="104.25" customHeight="1" x14ac:dyDescent="0.2">
      <c r="A83" s="19">
        <v>74</v>
      </c>
      <c r="B83" s="6" t="s">
        <v>156</v>
      </c>
      <c r="C83" s="7" t="s">
        <v>157</v>
      </c>
      <c r="D83" s="11" t="s">
        <v>10</v>
      </c>
      <c r="E83" s="14">
        <f t="shared" si="2"/>
        <v>128902.89</v>
      </c>
      <c r="F83" s="8">
        <v>63330.21</v>
      </c>
      <c r="G83" s="8">
        <v>1582.84</v>
      </c>
      <c r="H83" s="8">
        <v>14.74</v>
      </c>
      <c r="I83" s="8">
        <v>0</v>
      </c>
      <c r="J83" s="8">
        <v>0</v>
      </c>
      <c r="K83" s="8">
        <v>261.11</v>
      </c>
      <c r="L83" s="8">
        <v>38265.480000000003</v>
      </c>
      <c r="M83" s="8">
        <v>964.81</v>
      </c>
      <c r="N83" s="8">
        <v>157.25</v>
      </c>
      <c r="O83" s="8">
        <v>260.58999999999997</v>
      </c>
      <c r="P83" s="8">
        <v>408.15</v>
      </c>
      <c r="Q83" s="8">
        <v>10437.280000000001</v>
      </c>
      <c r="R83" s="8">
        <v>13007.3</v>
      </c>
      <c r="S83" s="8">
        <v>213.13</v>
      </c>
    </row>
    <row r="84" spans="1:19" ht="104.25" customHeight="1" x14ac:dyDescent="0.2">
      <c r="A84" s="19">
        <v>75</v>
      </c>
      <c r="B84" s="6" t="s">
        <v>158</v>
      </c>
      <c r="C84" s="7" t="s">
        <v>159</v>
      </c>
      <c r="D84" s="11" t="s">
        <v>10</v>
      </c>
      <c r="E84" s="14">
        <f t="shared" si="2"/>
        <v>380139.74999999994</v>
      </c>
      <c r="F84" s="8">
        <v>178116.22</v>
      </c>
      <c r="G84" s="8">
        <v>4451.66</v>
      </c>
      <c r="H84" s="8">
        <v>41.46</v>
      </c>
      <c r="I84" s="8">
        <v>5942.96</v>
      </c>
      <c r="J84" s="8">
        <v>0</v>
      </c>
      <c r="K84" s="8">
        <v>12391.79</v>
      </c>
      <c r="L84" s="8">
        <v>107621.66</v>
      </c>
      <c r="M84" s="8">
        <v>2713.54</v>
      </c>
      <c r="N84" s="8">
        <v>442.26</v>
      </c>
      <c r="O84" s="8">
        <v>732.91</v>
      </c>
      <c r="P84" s="8">
        <v>1147.92</v>
      </c>
      <c r="Q84" s="8">
        <v>29354.880000000001</v>
      </c>
      <c r="R84" s="8">
        <v>36583.050000000003</v>
      </c>
      <c r="S84" s="8">
        <v>599.44000000000005</v>
      </c>
    </row>
    <row r="85" spans="1:19" ht="104.25" customHeight="1" x14ac:dyDescent="0.2">
      <c r="A85" s="19">
        <v>76</v>
      </c>
      <c r="B85" s="6" t="s">
        <v>160</v>
      </c>
      <c r="C85" s="7" t="s">
        <v>161</v>
      </c>
      <c r="D85" s="11" t="s">
        <v>10</v>
      </c>
      <c r="E85" s="14">
        <f t="shared" si="2"/>
        <v>1289028.8400000001</v>
      </c>
      <c r="F85" s="8">
        <v>633302.1</v>
      </c>
      <c r="G85" s="8">
        <v>15828.13</v>
      </c>
      <c r="H85" s="8">
        <v>147.4</v>
      </c>
      <c r="I85" s="8">
        <v>0</v>
      </c>
      <c r="J85" s="8">
        <v>0</v>
      </c>
      <c r="K85" s="8">
        <v>2611.1</v>
      </c>
      <c r="L85" s="8">
        <v>382654.79</v>
      </c>
      <c r="M85" s="8">
        <v>9648.1200000000008</v>
      </c>
      <c r="N85" s="8">
        <v>1572.48</v>
      </c>
      <c r="O85" s="8">
        <v>2605.92</v>
      </c>
      <c r="P85" s="8">
        <v>4081.44</v>
      </c>
      <c r="Q85" s="8">
        <v>104372.92</v>
      </c>
      <c r="R85" s="8">
        <v>130073.11</v>
      </c>
      <c r="S85" s="8">
        <v>2131.33</v>
      </c>
    </row>
    <row r="86" spans="1:19" ht="104.25" customHeight="1" x14ac:dyDescent="0.2">
      <c r="A86" s="19">
        <v>77</v>
      </c>
      <c r="B86" s="6" t="s">
        <v>162</v>
      </c>
      <c r="C86" s="7" t="s">
        <v>163</v>
      </c>
      <c r="D86" s="11" t="s">
        <v>10</v>
      </c>
      <c r="E86" s="14">
        <f t="shared" si="2"/>
        <v>5156115.2700000005</v>
      </c>
      <c r="F86" s="8">
        <v>2533208.42</v>
      </c>
      <c r="G86" s="8">
        <v>63312.480000000003</v>
      </c>
      <c r="H86" s="8">
        <v>589.61</v>
      </c>
      <c r="I86" s="8">
        <v>0</v>
      </c>
      <c r="J86" s="8">
        <v>0</v>
      </c>
      <c r="K86" s="8">
        <v>10444.39</v>
      </c>
      <c r="L86" s="8">
        <v>1530619.17</v>
      </c>
      <c r="M86" s="8">
        <v>38592.449999999997</v>
      </c>
      <c r="N86" s="8">
        <v>6289.91</v>
      </c>
      <c r="O86" s="8">
        <v>10423.67</v>
      </c>
      <c r="P86" s="8">
        <v>16325.8</v>
      </c>
      <c r="Q86" s="8">
        <v>417491.65</v>
      </c>
      <c r="R86" s="8">
        <v>520292.39</v>
      </c>
      <c r="S86" s="8">
        <v>8525.33</v>
      </c>
    </row>
    <row r="87" spans="1:19" ht="114.75" customHeight="1" x14ac:dyDescent="0.2">
      <c r="A87" s="19">
        <v>78</v>
      </c>
      <c r="B87" s="6" t="s">
        <v>164</v>
      </c>
      <c r="C87" s="7" t="s">
        <v>165</v>
      </c>
      <c r="D87" s="11" t="s">
        <v>10</v>
      </c>
      <c r="E87" s="14">
        <f t="shared" si="2"/>
        <v>128902.89</v>
      </c>
      <c r="F87" s="8">
        <v>63330.21</v>
      </c>
      <c r="G87" s="8">
        <v>1582.84</v>
      </c>
      <c r="H87" s="8">
        <v>14.74</v>
      </c>
      <c r="I87" s="8">
        <v>0</v>
      </c>
      <c r="J87" s="8">
        <v>0</v>
      </c>
      <c r="K87" s="8">
        <v>261.11</v>
      </c>
      <c r="L87" s="8">
        <v>38265.480000000003</v>
      </c>
      <c r="M87" s="8">
        <v>964.81</v>
      </c>
      <c r="N87" s="8">
        <v>157.25</v>
      </c>
      <c r="O87" s="8">
        <v>260.58999999999997</v>
      </c>
      <c r="P87" s="8">
        <v>408.15</v>
      </c>
      <c r="Q87" s="8">
        <v>10437.280000000001</v>
      </c>
      <c r="R87" s="8">
        <v>13007.3</v>
      </c>
      <c r="S87" s="8">
        <v>213.13</v>
      </c>
    </row>
    <row r="88" spans="1:19" ht="114.75" customHeight="1" x14ac:dyDescent="0.2">
      <c r="A88" s="19">
        <v>79</v>
      </c>
      <c r="B88" s="6" t="s">
        <v>166</v>
      </c>
      <c r="C88" s="7" t="s">
        <v>167</v>
      </c>
      <c r="D88" s="11" t="s">
        <v>10</v>
      </c>
      <c r="E88" s="14">
        <f t="shared" si="2"/>
        <v>383068.67</v>
      </c>
      <c r="F88" s="8">
        <v>178116.22</v>
      </c>
      <c r="G88" s="8">
        <v>4451.66</v>
      </c>
      <c r="H88" s="8">
        <v>41.46</v>
      </c>
      <c r="I88" s="8">
        <v>11066.22</v>
      </c>
      <c r="J88" s="8">
        <v>0</v>
      </c>
      <c r="K88" s="8">
        <v>10197.450000000001</v>
      </c>
      <c r="L88" s="8">
        <v>107621.66</v>
      </c>
      <c r="M88" s="8">
        <v>2713.54</v>
      </c>
      <c r="N88" s="8">
        <v>442.26</v>
      </c>
      <c r="O88" s="8">
        <v>732.91</v>
      </c>
      <c r="P88" s="8">
        <v>1147.92</v>
      </c>
      <c r="Q88" s="8">
        <v>29354.880000000001</v>
      </c>
      <c r="R88" s="8">
        <v>36583.050000000003</v>
      </c>
      <c r="S88" s="8">
        <v>599.44000000000005</v>
      </c>
    </row>
    <row r="89" spans="1:19" ht="114.75" customHeight="1" x14ac:dyDescent="0.2">
      <c r="A89" s="19">
        <v>80</v>
      </c>
      <c r="B89" s="6" t="s">
        <v>168</v>
      </c>
      <c r="C89" s="7" t="s">
        <v>169</v>
      </c>
      <c r="D89" s="11" t="s">
        <v>10</v>
      </c>
      <c r="E89" s="14">
        <f t="shared" si="2"/>
        <v>1940101.0099999995</v>
      </c>
      <c r="F89" s="8">
        <v>949953.16</v>
      </c>
      <c r="G89" s="8">
        <v>23742.18</v>
      </c>
      <c r="H89" s="8">
        <v>221.1</v>
      </c>
      <c r="I89" s="8">
        <v>6557.75</v>
      </c>
      <c r="J89" s="8">
        <v>0</v>
      </c>
      <c r="K89" s="8">
        <v>3916.65</v>
      </c>
      <c r="L89" s="8">
        <v>573982.18999999994</v>
      </c>
      <c r="M89" s="8">
        <v>14472.18</v>
      </c>
      <c r="N89" s="8">
        <v>2358.7199999999998</v>
      </c>
      <c r="O89" s="8">
        <v>3908.88</v>
      </c>
      <c r="P89" s="8">
        <v>6122.18</v>
      </c>
      <c r="Q89" s="8">
        <v>156559.35999999999</v>
      </c>
      <c r="R89" s="8">
        <v>195109.66</v>
      </c>
      <c r="S89" s="8">
        <v>3197</v>
      </c>
    </row>
    <row r="90" spans="1:19" ht="114.75" customHeight="1" x14ac:dyDescent="0.2">
      <c r="A90" s="19">
        <v>81</v>
      </c>
      <c r="B90" s="6" t="s">
        <v>170</v>
      </c>
      <c r="C90" s="7" t="s">
        <v>171</v>
      </c>
      <c r="D90" s="11" t="s">
        <v>10</v>
      </c>
      <c r="E90" s="14">
        <f t="shared" si="2"/>
        <v>5156115.2700000005</v>
      </c>
      <c r="F90" s="8">
        <v>2533208.42</v>
      </c>
      <c r="G90" s="8">
        <v>63312.480000000003</v>
      </c>
      <c r="H90" s="8">
        <v>589.61</v>
      </c>
      <c r="I90" s="8">
        <v>0</v>
      </c>
      <c r="J90" s="8">
        <v>0</v>
      </c>
      <c r="K90" s="8">
        <v>10444.39</v>
      </c>
      <c r="L90" s="8">
        <v>1530619.17</v>
      </c>
      <c r="M90" s="8">
        <v>38592.449999999997</v>
      </c>
      <c r="N90" s="8">
        <v>6289.91</v>
      </c>
      <c r="O90" s="8">
        <v>10423.67</v>
      </c>
      <c r="P90" s="8">
        <v>16325.8</v>
      </c>
      <c r="Q90" s="8">
        <v>417491.65</v>
      </c>
      <c r="R90" s="8">
        <v>520292.39</v>
      </c>
      <c r="S90" s="8">
        <v>8525.33</v>
      </c>
    </row>
    <row r="91" spans="1:19" ht="111" customHeight="1" x14ac:dyDescent="0.2">
      <c r="A91" s="19">
        <v>82</v>
      </c>
      <c r="B91" s="6" t="s">
        <v>172</v>
      </c>
      <c r="C91" s="7" t="s">
        <v>173</v>
      </c>
      <c r="D91" s="11" t="s">
        <v>10</v>
      </c>
      <c r="E91" s="14">
        <f t="shared" si="2"/>
        <v>91434.14999999998</v>
      </c>
      <c r="F91" s="8">
        <v>52775.18</v>
      </c>
      <c r="G91" s="8">
        <v>1319</v>
      </c>
      <c r="H91" s="8">
        <v>20.260000000000002</v>
      </c>
      <c r="I91" s="8">
        <v>0</v>
      </c>
      <c r="J91" s="8">
        <v>0</v>
      </c>
      <c r="K91" s="8">
        <v>217.59</v>
      </c>
      <c r="L91" s="8">
        <v>31887.9</v>
      </c>
      <c r="M91" s="8">
        <v>247.7</v>
      </c>
      <c r="N91" s="8">
        <v>69.67</v>
      </c>
      <c r="O91" s="8">
        <v>221.2</v>
      </c>
      <c r="P91" s="8">
        <v>677.64</v>
      </c>
      <c r="Q91" s="8">
        <v>1442.42</v>
      </c>
      <c r="R91" s="8">
        <v>2543.31</v>
      </c>
      <c r="S91" s="8">
        <v>12.28</v>
      </c>
    </row>
    <row r="92" spans="1:19" ht="111" customHeight="1" x14ac:dyDescent="0.2">
      <c r="A92" s="19">
        <v>83</v>
      </c>
      <c r="B92" s="6" t="s">
        <v>174</v>
      </c>
      <c r="C92" s="7" t="s">
        <v>175</v>
      </c>
      <c r="D92" s="11" t="s">
        <v>10</v>
      </c>
      <c r="E92" s="14">
        <f t="shared" si="2"/>
        <v>334636.14000000007</v>
      </c>
      <c r="F92" s="8">
        <v>178116.22</v>
      </c>
      <c r="G92" s="8">
        <v>4451.66</v>
      </c>
      <c r="H92" s="8">
        <v>68.37</v>
      </c>
      <c r="I92" s="8">
        <v>17419.060000000001</v>
      </c>
      <c r="J92" s="8">
        <v>0</v>
      </c>
      <c r="K92" s="8">
        <v>9361.31</v>
      </c>
      <c r="L92" s="8">
        <v>107621.66</v>
      </c>
      <c r="M92" s="8">
        <v>835.96</v>
      </c>
      <c r="N92" s="8">
        <v>235.14</v>
      </c>
      <c r="O92" s="8">
        <v>746.54</v>
      </c>
      <c r="P92" s="8">
        <v>2287.04</v>
      </c>
      <c r="Q92" s="8">
        <v>4868.08</v>
      </c>
      <c r="R92" s="8">
        <v>8583.65</v>
      </c>
      <c r="S92" s="8">
        <v>41.45</v>
      </c>
    </row>
    <row r="93" spans="1:19" ht="111" customHeight="1" x14ac:dyDescent="0.2">
      <c r="A93" s="19">
        <v>84</v>
      </c>
      <c r="B93" s="6" t="s">
        <v>176</v>
      </c>
      <c r="C93" s="7" t="s">
        <v>177</v>
      </c>
      <c r="D93" s="11" t="s">
        <v>10</v>
      </c>
      <c r="E93" s="14">
        <f t="shared" si="2"/>
        <v>822906.90000000014</v>
      </c>
      <c r="F93" s="8">
        <v>474976.58</v>
      </c>
      <c r="G93" s="8">
        <v>11871.08</v>
      </c>
      <c r="H93" s="8">
        <v>182.31</v>
      </c>
      <c r="I93" s="8">
        <v>0</v>
      </c>
      <c r="J93" s="8">
        <v>0</v>
      </c>
      <c r="K93" s="8">
        <v>1958.32</v>
      </c>
      <c r="L93" s="8">
        <v>286991.09000000003</v>
      </c>
      <c r="M93" s="8">
        <v>2229.21</v>
      </c>
      <c r="N93" s="8">
        <v>627.04999999999995</v>
      </c>
      <c r="O93" s="8">
        <v>1990.76</v>
      </c>
      <c r="P93" s="8">
        <v>6098.73</v>
      </c>
      <c r="Q93" s="8">
        <v>12981.54</v>
      </c>
      <c r="R93" s="8">
        <v>22889.7</v>
      </c>
      <c r="S93" s="8">
        <v>110.53</v>
      </c>
    </row>
    <row r="94" spans="1:19" ht="100.5" customHeight="1" x14ac:dyDescent="0.2">
      <c r="A94" s="19">
        <v>85</v>
      </c>
      <c r="B94" s="6" t="s">
        <v>178</v>
      </c>
      <c r="C94" s="7" t="s">
        <v>179</v>
      </c>
      <c r="D94" s="11" t="s">
        <v>10</v>
      </c>
      <c r="E94" s="14">
        <f t="shared" si="2"/>
        <v>165264.00999999998</v>
      </c>
      <c r="F94" s="8">
        <v>63330.21</v>
      </c>
      <c r="G94" s="8">
        <v>1582.84</v>
      </c>
      <c r="H94" s="8">
        <v>24.31</v>
      </c>
      <c r="I94" s="8">
        <v>55543.06</v>
      </c>
      <c r="J94" s="8">
        <v>0</v>
      </c>
      <c r="K94" s="8">
        <v>261.11</v>
      </c>
      <c r="L94" s="8">
        <v>38265.480000000003</v>
      </c>
      <c r="M94" s="8">
        <v>297.24</v>
      </c>
      <c r="N94" s="8">
        <v>83.6</v>
      </c>
      <c r="O94" s="8">
        <v>265.43</v>
      </c>
      <c r="P94" s="8">
        <v>813.17</v>
      </c>
      <c r="Q94" s="8">
        <v>1730.87</v>
      </c>
      <c r="R94" s="8">
        <v>3051.95</v>
      </c>
      <c r="S94" s="8">
        <v>14.74</v>
      </c>
    </row>
    <row r="95" spans="1:19" ht="100.5" customHeight="1" x14ac:dyDescent="0.2">
      <c r="A95" s="19">
        <v>86</v>
      </c>
      <c r="B95" s="6" t="s">
        <v>180</v>
      </c>
      <c r="C95" s="7" t="s">
        <v>181</v>
      </c>
      <c r="D95" s="11" t="s">
        <v>10</v>
      </c>
      <c r="E95" s="14">
        <f t="shared" si="2"/>
        <v>258529.22</v>
      </c>
      <c r="F95" s="8">
        <v>138534.82999999999</v>
      </c>
      <c r="G95" s="8">
        <v>3462.41</v>
      </c>
      <c r="H95" s="8">
        <v>53.17</v>
      </c>
      <c r="I95" s="8">
        <v>0</v>
      </c>
      <c r="J95" s="8">
        <v>0</v>
      </c>
      <c r="K95" s="8">
        <v>19085.91</v>
      </c>
      <c r="L95" s="8">
        <v>83705.73</v>
      </c>
      <c r="M95" s="8">
        <v>650.20000000000005</v>
      </c>
      <c r="N95" s="8">
        <v>182.89</v>
      </c>
      <c r="O95" s="8">
        <v>580.63</v>
      </c>
      <c r="P95" s="8">
        <v>1778.78</v>
      </c>
      <c r="Q95" s="8">
        <v>3786.27</v>
      </c>
      <c r="R95" s="8">
        <v>6676.16</v>
      </c>
      <c r="S95" s="8">
        <v>32.24</v>
      </c>
    </row>
    <row r="96" spans="1:19" ht="100.5" customHeight="1" x14ac:dyDescent="0.2">
      <c r="A96" s="19">
        <v>87</v>
      </c>
      <c r="B96" s="6" t="s">
        <v>182</v>
      </c>
      <c r="C96" s="7" t="s">
        <v>183</v>
      </c>
      <c r="D96" s="11" t="s">
        <v>10</v>
      </c>
      <c r="E96" s="14">
        <f t="shared" si="2"/>
        <v>822906.90000000014</v>
      </c>
      <c r="F96" s="8">
        <v>474976.58</v>
      </c>
      <c r="G96" s="8">
        <v>11871.08</v>
      </c>
      <c r="H96" s="8">
        <v>182.31</v>
      </c>
      <c r="I96" s="8">
        <v>0</v>
      </c>
      <c r="J96" s="8">
        <v>0</v>
      </c>
      <c r="K96" s="8">
        <v>1958.32</v>
      </c>
      <c r="L96" s="8">
        <v>286991.09000000003</v>
      </c>
      <c r="M96" s="8">
        <v>2229.21</v>
      </c>
      <c r="N96" s="8">
        <v>627.04999999999995</v>
      </c>
      <c r="O96" s="8">
        <v>1990.76</v>
      </c>
      <c r="P96" s="8">
        <v>6098.73</v>
      </c>
      <c r="Q96" s="8">
        <v>12981.54</v>
      </c>
      <c r="R96" s="8">
        <v>22889.7</v>
      </c>
      <c r="S96" s="8">
        <v>110.53</v>
      </c>
    </row>
    <row r="97" spans="1:19" ht="105.75" customHeight="1" x14ac:dyDescent="0.2">
      <c r="A97" s="19">
        <v>88</v>
      </c>
      <c r="B97" s="6" t="s">
        <v>184</v>
      </c>
      <c r="C97" s="7" t="s">
        <v>185</v>
      </c>
      <c r="D97" s="11" t="s">
        <v>10</v>
      </c>
      <c r="E97" s="14">
        <f t="shared" si="2"/>
        <v>4401952.5200000005</v>
      </c>
      <c r="F97" s="8">
        <v>2533208.42</v>
      </c>
      <c r="G97" s="8">
        <v>63312.480000000003</v>
      </c>
      <c r="H97" s="20">
        <v>972.31</v>
      </c>
      <c r="I97" s="8">
        <v>13115.53</v>
      </c>
      <c r="J97" s="8">
        <v>0</v>
      </c>
      <c r="K97" s="8">
        <v>10444.39</v>
      </c>
      <c r="L97" s="8">
        <v>1530619.17</v>
      </c>
      <c r="M97" s="8">
        <v>11889.22</v>
      </c>
      <c r="N97" s="8">
        <v>3344.22</v>
      </c>
      <c r="O97" s="8">
        <v>10617.38</v>
      </c>
      <c r="P97" s="8">
        <v>32526.560000000001</v>
      </c>
      <c r="Q97" s="8">
        <v>69234.86</v>
      </c>
      <c r="R97" s="8">
        <v>122078.49</v>
      </c>
      <c r="S97" s="20">
        <v>589.49</v>
      </c>
    </row>
    <row r="98" spans="1:19" ht="105.75" customHeight="1" x14ac:dyDescent="0.2">
      <c r="A98" s="19">
        <v>89</v>
      </c>
      <c r="B98" s="6" t="s">
        <v>186</v>
      </c>
      <c r="C98" s="7" t="s">
        <v>187</v>
      </c>
      <c r="D98" s="11" t="s">
        <v>10</v>
      </c>
      <c r="E98" s="14">
        <f t="shared" si="2"/>
        <v>109243.44000000002</v>
      </c>
      <c r="F98" s="8">
        <v>52775.18</v>
      </c>
      <c r="G98" s="8">
        <v>1319</v>
      </c>
      <c r="H98" s="8">
        <v>36.76</v>
      </c>
      <c r="I98" s="8">
        <v>13885.77</v>
      </c>
      <c r="J98" s="8">
        <v>0</v>
      </c>
      <c r="K98" s="8">
        <v>217.59</v>
      </c>
      <c r="L98" s="8">
        <v>31887.9</v>
      </c>
      <c r="M98" s="8">
        <v>528.82000000000005</v>
      </c>
      <c r="N98" s="8">
        <v>102.22</v>
      </c>
      <c r="O98" s="8">
        <v>353.92</v>
      </c>
      <c r="P98" s="8">
        <v>211.84</v>
      </c>
      <c r="Q98" s="8">
        <v>1505.97</v>
      </c>
      <c r="R98" s="8">
        <v>6167.41</v>
      </c>
      <c r="S98" s="8">
        <v>251.06</v>
      </c>
    </row>
    <row r="99" spans="1:19" ht="105.75" customHeight="1" x14ac:dyDescent="0.2">
      <c r="A99" s="19">
        <v>90</v>
      </c>
      <c r="B99" s="6" t="s">
        <v>188</v>
      </c>
      <c r="C99" s="7" t="s">
        <v>189</v>
      </c>
      <c r="D99" s="11" t="s">
        <v>10</v>
      </c>
      <c r="E99" s="14">
        <f t="shared" si="2"/>
        <v>295463.60000000003</v>
      </c>
      <c r="F99" s="8">
        <v>142492.98000000001</v>
      </c>
      <c r="G99" s="8">
        <v>3561.33</v>
      </c>
      <c r="H99" s="8">
        <v>99.25</v>
      </c>
      <c r="I99" s="8">
        <v>30085.77</v>
      </c>
      <c r="J99" s="8">
        <v>0</v>
      </c>
      <c r="K99" s="8">
        <v>8499.7800000000007</v>
      </c>
      <c r="L99" s="8">
        <v>86097.33</v>
      </c>
      <c r="M99" s="8">
        <v>1427.78</v>
      </c>
      <c r="N99" s="8">
        <v>275.98</v>
      </c>
      <c r="O99" s="8">
        <v>955.58</v>
      </c>
      <c r="P99" s="8">
        <v>571.98</v>
      </c>
      <c r="Q99" s="8">
        <v>4066.03</v>
      </c>
      <c r="R99" s="8">
        <v>16651.98</v>
      </c>
      <c r="S99" s="8">
        <v>677.83</v>
      </c>
    </row>
    <row r="100" spans="1:19" ht="105.75" customHeight="1" x14ac:dyDescent="0.2">
      <c r="A100" s="19">
        <v>91</v>
      </c>
      <c r="B100" s="6" t="s">
        <v>190</v>
      </c>
      <c r="C100" s="7" t="s">
        <v>191</v>
      </c>
      <c r="D100" s="11" t="s">
        <v>10</v>
      </c>
      <c r="E100" s="14">
        <f t="shared" si="2"/>
        <v>858218.53000000014</v>
      </c>
      <c r="F100" s="8">
        <v>474976.58</v>
      </c>
      <c r="G100" s="8">
        <v>11871.08</v>
      </c>
      <c r="H100" s="8">
        <v>330.83</v>
      </c>
      <c r="I100" s="8">
        <v>0</v>
      </c>
      <c r="J100" s="8">
        <v>0</v>
      </c>
      <c r="K100" s="8">
        <v>1958.32</v>
      </c>
      <c r="L100" s="8">
        <v>286991.09000000003</v>
      </c>
      <c r="M100" s="8">
        <v>4759.26</v>
      </c>
      <c r="N100" s="8">
        <v>919.95</v>
      </c>
      <c r="O100" s="8">
        <v>3185.22</v>
      </c>
      <c r="P100" s="8">
        <v>1906.58</v>
      </c>
      <c r="Q100" s="8">
        <v>13553.51</v>
      </c>
      <c r="R100" s="8">
        <v>55506.69</v>
      </c>
      <c r="S100" s="8">
        <v>2259.42</v>
      </c>
    </row>
    <row r="101" spans="1:19" ht="114.75" customHeight="1" x14ac:dyDescent="0.2">
      <c r="A101" s="19">
        <v>92</v>
      </c>
      <c r="B101" s="6" t="s">
        <v>192</v>
      </c>
      <c r="C101" s="7" t="s">
        <v>193</v>
      </c>
      <c r="D101" s="11" t="s">
        <v>10</v>
      </c>
      <c r="E101" s="14">
        <f t="shared" si="2"/>
        <v>1235345.68</v>
      </c>
      <c r="F101" s="8">
        <v>633302.1</v>
      </c>
      <c r="G101" s="8">
        <v>15828.13</v>
      </c>
      <c r="H101" s="8">
        <v>231.35</v>
      </c>
      <c r="I101" s="8">
        <v>0</v>
      </c>
      <c r="J101" s="8">
        <v>0</v>
      </c>
      <c r="K101" s="8">
        <v>2611.1</v>
      </c>
      <c r="L101" s="8">
        <v>382654.79</v>
      </c>
      <c r="M101" s="8">
        <v>5709.41</v>
      </c>
      <c r="N101" s="8">
        <v>547.17999999999995</v>
      </c>
      <c r="O101" s="8">
        <v>1865.93</v>
      </c>
      <c r="P101" s="8">
        <v>807.46</v>
      </c>
      <c r="Q101" s="8">
        <v>69715.289999999994</v>
      </c>
      <c r="R101" s="8">
        <v>120209.2</v>
      </c>
      <c r="S101" s="8">
        <v>1863.74</v>
      </c>
    </row>
    <row r="102" spans="1:19" ht="88.5" customHeight="1" x14ac:dyDescent="0.2">
      <c r="A102" s="19">
        <v>93</v>
      </c>
      <c r="B102" s="6" t="s">
        <v>194</v>
      </c>
      <c r="C102" s="7" t="s">
        <v>195</v>
      </c>
      <c r="D102" s="11" t="s">
        <v>10</v>
      </c>
      <c r="E102" s="14">
        <f t="shared" si="2"/>
        <v>4951219.4800000004</v>
      </c>
      <c r="F102" s="8">
        <v>2533208.42</v>
      </c>
      <c r="G102" s="8">
        <v>63312.480000000003</v>
      </c>
      <c r="H102" s="20">
        <v>925.4</v>
      </c>
      <c r="I102" s="8">
        <v>9836.64</v>
      </c>
      <c r="J102" s="8">
        <v>0</v>
      </c>
      <c r="K102" s="8">
        <v>10444.39</v>
      </c>
      <c r="L102" s="8">
        <v>1530619.17</v>
      </c>
      <c r="M102" s="8">
        <v>22837.62</v>
      </c>
      <c r="N102" s="8">
        <v>2188.71</v>
      </c>
      <c r="O102" s="8">
        <v>7463.7</v>
      </c>
      <c r="P102" s="8">
        <v>3229.86</v>
      </c>
      <c r="Q102" s="8">
        <v>278861.26</v>
      </c>
      <c r="R102" s="8">
        <v>480836.83</v>
      </c>
      <c r="S102" s="8">
        <v>7455</v>
      </c>
    </row>
    <row r="103" spans="1:19" ht="83.25" customHeight="1" x14ac:dyDescent="0.2">
      <c r="A103" s="19">
        <v>94</v>
      </c>
      <c r="B103" s="6" t="s">
        <v>196</v>
      </c>
      <c r="C103" s="7" t="s">
        <v>197</v>
      </c>
      <c r="D103" s="11" t="s">
        <v>10</v>
      </c>
      <c r="E103" s="14">
        <f t="shared" si="2"/>
        <v>144781.56</v>
      </c>
      <c r="F103" s="8">
        <v>71246.48</v>
      </c>
      <c r="G103" s="8">
        <v>1780.65</v>
      </c>
      <c r="H103" s="8">
        <v>36.81</v>
      </c>
      <c r="I103" s="8">
        <v>0</v>
      </c>
      <c r="J103" s="8">
        <v>0</v>
      </c>
      <c r="K103" s="8">
        <v>293.75</v>
      </c>
      <c r="L103" s="8">
        <v>43048.66</v>
      </c>
      <c r="M103" s="8">
        <v>1892.91</v>
      </c>
      <c r="N103" s="8">
        <v>245.5</v>
      </c>
      <c r="O103" s="8">
        <v>3805.58</v>
      </c>
      <c r="P103" s="8">
        <v>1023.06</v>
      </c>
      <c r="Q103" s="8">
        <v>8839.8799999999992</v>
      </c>
      <c r="R103" s="8">
        <v>8521.94</v>
      </c>
      <c r="S103" s="8">
        <v>4046.34</v>
      </c>
    </row>
    <row r="104" spans="1:19" ht="100.5" customHeight="1" x14ac:dyDescent="0.2">
      <c r="A104" s="19">
        <v>95</v>
      </c>
      <c r="B104" s="6" t="s">
        <v>198</v>
      </c>
      <c r="C104" s="7" t="s">
        <v>199</v>
      </c>
      <c r="D104" s="11" t="s">
        <v>10</v>
      </c>
      <c r="E104" s="14">
        <f t="shared" si="2"/>
        <v>433543.53999999992</v>
      </c>
      <c r="F104" s="8">
        <v>178116.22</v>
      </c>
      <c r="G104" s="8">
        <v>4451.66</v>
      </c>
      <c r="H104" s="8">
        <v>92.02</v>
      </c>
      <c r="I104" s="8">
        <v>61479</v>
      </c>
      <c r="J104" s="8">
        <v>0</v>
      </c>
      <c r="K104" s="8">
        <v>10415.27</v>
      </c>
      <c r="L104" s="8">
        <v>107621.66</v>
      </c>
      <c r="M104" s="8">
        <v>4732.24</v>
      </c>
      <c r="N104" s="8">
        <v>613.77</v>
      </c>
      <c r="O104" s="8">
        <v>9943.48</v>
      </c>
      <c r="P104" s="8">
        <v>2557.67</v>
      </c>
      <c r="Q104" s="8">
        <v>22099.79</v>
      </c>
      <c r="R104" s="8">
        <v>21304.92</v>
      </c>
      <c r="S104" s="8">
        <v>10115.84</v>
      </c>
    </row>
    <row r="105" spans="1:19" ht="94.5" customHeight="1" x14ac:dyDescent="0.2">
      <c r="A105" s="19">
        <v>96</v>
      </c>
      <c r="B105" s="6" t="s">
        <v>200</v>
      </c>
      <c r="C105" s="7" t="s">
        <v>201</v>
      </c>
      <c r="D105" s="11" t="s">
        <v>10</v>
      </c>
      <c r="E105" s="14">
        <f t="shared" si="2"/>
        <v>1917418.2200000002</v>
      </c>
      <c r="F105" s="8">
        <v>949953.16</v>
      </c>
      <c r="G105" s="8">
        <v>23742.18</v>
      </c>
      <c r="H105" s="8">
        <v>490.75</v>
      </c>
      <c r="I105" s="8">
        <v>0</v>
      </c>
      <c r="J105" s="8">
        <v>0</v>
      </c>
      <c r="K105" s="8">
        <v>3916.65</v>
      </c>
      <c r="L105" s="8">
        <v>573982.18999999994</v>
      </c>
      <c r="M105" s="8">
        <v>25238.67</v>
      </c>
      <c r="N105" s="8">
        <v>3273.42</v>
      </c>
      <c r="O105" s="8">
        <v>37737.339999999997</v>
      </c>
      <c r="P105" s="8">
        <v>13640.86</v>
      </c>
      <c r="Q105" s="8">
        <v>117865.57</v>
      </c>
      <c r="R105" s="8">
        <v>113626.25</v>
      </c>
      <c r="S105" s="8">
        <v>53951.18</v>
      </c>
    </row>
    <row r="106" spans="1:19" ht="94.5" customHeight="1" x14ac:dyDescent="0.2">
      <c r="A106" s="19">
        <v>97</v>
      </c>
      <c r="B106" s="6" t="s">
        <v>202</v>
      </c>
      <c r="C106" s="7" t="s">
        <v>203</v>
      </c>
      <c r="D106" s="11" t="s">
        <v>10</v>
      </c>
      <c r="E106" s="14">
        <f t="shared" ref="E106:E137" si="3">F106+G106+H106+I106+J106+K106+L106+M106+N106+O106+P106+Q106+R106+S106</f>
        <v>5159633.95</v>
      </c>
      <c r="F106" s="8" t="s">
        <v>271</v>
      </c>
      <c r="G106" s="8" t="s">
        <v>272</v>
      </c>
      <c r="H106" s="8" t="s">
        <v>276</v>
      </c>
      <c r="I106" s="8" t="s">
        <v>277</v>
      </c>
      <c r="J106" s="8" t="s">
        <v>273</v>
      </c>
      <c r="K106" s="8" t="s">
        <v>274</v>
      </c>
      <c r="L106" s="8" t="s">
        <v>275</v>
      </c>
      <c r="M106" s="8" t="s">
        <v>278</v>
      </c>
      <c r="N106" s="8" t="s">
        <v>279</v>
      </c>
      <c r="O106" s="8" t="s">
        <v>280</v>
      </c>
      <c r="P106" s="8" t="s">
        <v>281</v>
      </c>
      <c r="Q106" s="8" t="s">
        <v>282</v>
      </c>
      <c r="R106" s="8" t="s">
        <v>283</v>
      </c>
      <c r="S106" s="8" t="s">
        <v>284</v>
      </c>
    </row>
    <row r="107" spans="1:19" ht="91.5" customHeight="1" x14ac:dyDescent="0.2">
      <c r="A107" s="19">
        <v>98</v>
      </c>
      <c r="B107" s="6" t="s">
        <v>204</v>
      </c>
      <c r="C107" s="7" t="s">
        <v>205</v>
      </c>
      <c r="D107" s="11" t="s">
        <v>10</v>
      </c>
      <c r="E107" s="14">
        <f t="shared" si="3"/>
        <v>95357.67</v>
      </c>
      <c r="F107" s="8">
        <v>52775.18</v>
      </c>
      <c r="G107" s="8">
        <v>1319</v>
      </c>
      <c r="H107" s="8">
        <v>36.76</v>
      </c>
      <c r="I107" s="8">
        <v>0</v>
      </c>
      <c r="J107" s="8">
        <v>0</v>
      </c>
      <c r="K107" s="8">
        <v>217.59</v>
      </c>
      <c r="L107" s="8">
        <v>31887.9</v>
      </c>
      <c r="M107" s="8">
        <v>528.82000000000005</v>
      </c>
      <c r="N107" s="8">
        <v>102.22</v>
      </c>
      <c r="O107" s="8">
        <v>353.92</v>
      </c>
      <c r="P107" s="8">
        <v>211.84</v>
      </c>
      <c r="Q107" s="8">
        <v>1505.97</v>
      </c>
      <c r="R107" s="8">
        <v>6167.41</v>
      </c>
      <c r="S107" s="8">
        <v>251.06</v>
      </c>
    </row>
    <row r="108" spans="1:19" ht="103.5" customHeight="1" x14ac:dyDescent="0.2">
      <c r="A108" s="19">
        <v>99</v>
      </c>
      <c r="B108" s="6" t="s">
        <v>206</v>
      </c>
      <c r="C108" s="7" t="s">
        <v>207</v>
      </c>
      <c r="D108" s="11" t="s">
        <v>10</v>
      </c>
      <c r="E108" s="14">
        <f t="shared" si="3"/>
        <v>275530.96000000002</v>
      </c>
      <c r="F108" s="8">
        <v>142492.98000000001</v>
      </c>
      <c r="G108" s="8">
        <v>3561.33</v>
      </c>
      <c r="H108" s="8">
        <v>99.25</v>
      </c>
      <c r="I108" s="8">
        <v>9836.64</v>
      </c>
      <c r="J108" s="8">
        <v>0</v>
      </c>
      <c r="K108" s="8">
        <v>8816.27</v>
      </c>
      <c r="L108" s="8">
        <v>86097.33</v>
      </c>
      <c r="M108" s="8">
        <v>1427.78</v>
      </c>
      <c r="N108" s="8">
        <v>275.98</v>
      </c>
      <c r="O108" s="8">
        <v>955.58</v>
      </c>
      <c r="P108" s="8">
        <v>571.98</v>
      </c>
      <c r="Q108" s="8">
        <v>4066.03</v>
      </c>
      <c r="R108" s="8">
        <v>16651.98</v>
      </c>
      <c r="S108" s="8">
        <v>677.83</v>
      </c>
    </row>
    <row r="109" spans="1:19" ht="93.75" customHeight="1" x14ac:dyDescent="0.2">
      <c r="A109" s="19">
        <v>100</v>
      </c>
      <c r="B109" s="6" t="s">
        <v>266</v>
      </c>
      <c r="C109" s="7" t="s">
        <v>208</v>
      </c>
      <c r="D109" s="11" t="s">
        <v>10</v>
      </c>
      <c r="E109" s="14">
        <f t="shared" si="3"/>
        <v>858218.53000000014</v>
      </c>
      <c r="F109" s="8">
        <v>474976.58</v>
      </c>
      <c r="G109" s="8">
        <v>11871.08</v>
      </c>
      <c r="H109" s="8">
        <v>330.83</v>
      </c>
      <c r="I109" s="8">
        <v>0</v>
      </c>
      <c r="J109" s="8">
        <v>0</v>
      </c>
      <c r="K109" s="8">
        <v>1958.32</v>
      </c>
      <c r="L109" s="8">
        <v>286991.09000000003</v>
      </c>
      <c r="M109" s="8">
        <v>4759.26</v>
      </c>
      <c r="N109" s="8">
        <v>919.95</v>
      </c>
      <c r="O109" s="8">
        <v>3185.22</v>
      </c>
      <c r="P109" s="8">
        <v>1906.58</v>
      </c>
      <c r="Q109" s="8">
        <v>13553.51</v>
      </c>
      <c r="R109" s="8">
        <v>55506.69</v>
      </c>
      <c r="S109" s="8">
        <v>2259.42</v>
      </c>
    </row>
    <row r="110" spans="1:19" ht="93.75" customHeight="1" x14ac:dyDescent="0.2">
      <c r="A110" s="19">
        <v>101</v>
      </c>
      <c r="B110" s="6" t="s">
        <v>209</v>
      </c>
      <c r="C110" s="7" t="s">
        <v>210</v>
      </c>
      <c r="D110" s="11" t="s">
        <v>10</v>
      </c>
      <c r="E110" s="14">
        <f t="shared" si="3"/>
        <v>95357.67</v>
      </c>
      <c r="F110" s="8">
        <v>52775.18</v>
      </c>
      <c r="G110" s="8">
        <v>1319</v>
      </c>
      <c r="H110" s="8">
        <v>36.76</v>
      </c>
      <c r="I110" s="8">
        <v>0</v>
      </c>
      <c r="J110" s="8">
        <v>0</v>
      </c>
      <c r="K110" s="8">
        <v>217.59</v>
      </c>
      <c r="L110" s="8">
        <v>31887.9</v>
      </c>
      <c r="M110" s="8">
        <v>528.82000000000005</v>
      </c>
      <c r="N110" s="8">
        <v>102.22</v>
      </c>
      <c r="O110" s="8">
        <v>353.92</v>
      </c>
      <c r="P110" s="8">
        <v>211.84</v>
      </c>
      <c r="Q110" s="8">
        <v>1505.97</v>
      </c>
      <c r="R110" s="8">
        <v>6167.41</v>
      </c>
      <c r="S110" s="8">
        <v>251.06</v>
      </c>
    </row>
    <row r="111" spans="1:19" ht="106.5" customHeight="1" x14ac:dyDescent="0.2">
      <c r="A111" s="19">
        <v>102</v>
      </c>
      <c r="B111" s="6" t="s">
        <v>211</v>
      </c>
      <c r="C111" s="7" t="s">
        <v>212</v>
      </c>
      <c r="D111" s="11" t="s">
        <v>10</v>
      </c>
      <c r="E111" s="14">
        <f t="shared" si="3"/>
        <v>424655.01000000007</v>
      </c>
      <c r="F111" s="8">
        <v>211100.7</v>
      </c>
      <c r="G111" s="8">
        <v>5276.04</v>
      </c>
      <c r="H111" s="8">
        <v>147.04</v>
      </c>
      <c r="I111" s="8">
        <v>29509.919999999998</v>
      </c>
      <c r="J111" s="8">
        <v>0</v>
      </c>
      <c r="K111" s="8">
        <v>14584.98</v>
      </c>
      <c r="L111" s="8">
        <v>127551.6</v>
      </c>
      <c r="M111" s="8">
        <v>2115.23</v>
      </c>
      <c r="N111" s="8">
        <v>408.87</v>
      </c>
      <c r="O111" s="8">
        <v>1415.65</v>
      </c>
      <c r="P111" s="8">
        <v>847.37</v>
      </c>
      <c r="Q111" s="8">
        <v>6023.77</v>
      </c>
      <c r="R111" s="8">
        <v>24669.63</v>
      </c>
      <c r="S111" s="8">
        <v>1004.21</v>
      </c>
    </row>
    <row r="112" spans="1:19" ht="98.25" customHeight="1" x14ac:dyDescent="0.2">
      <c r="A112" s="19">
        <v>103</v>
      </c>
      <c r="B112" s="6" t="s">
        <v>213</v>
      </c>
      <c r="C112" s="7" t="s">
        <v>214</v>
      </c>
      <c r="D112" s="11" t="s">
        <v>10</v>
      </c>
      <c r="E112" s="14">
        <f t="shared" si="3"/>
        <v>1573400.6</v>
      </c>
      <c r="F112" s="8">
        <v>870790.39</v>
      </c>
      <c r="G112" s="8">
        <v>21763.67</v>
      </c>
      <c r="H112" s="8">
        <v>606.53</v>
      </c>
      <c r="I112" s="8">
        <v>0</v>
      </c>
      <c r="J112" s="8">
        <v>0</v>
      </c>
      <c r="K112" s="8">
        <v>3590.27</v>
      </c>
      <c r="L112" s="8">
        <v>526150.32999999996</v>
      </c>
      <c r="M112" s="8">
        <v>8725.2999999999993</v>
      </c>
      <c r="N112" s="8">
        <v>1686.58</v>
      </c>
      <c r="O112" s="8">
        <v>5839.58</v>
      </c>
      <c r="P112" s="8">
        <v>3495.39</v>
      </c>
      <c r="Q112" s="8">
        <v>24848.07</v>
      </c>
      <c r="R112" s="8">
        <v>101762.22</v>
      </c>
      <c r="S112" s="8">
        <v>4142.2700000000004</v>
      </c>
    </row>
    <row r="113" spans="1:19" ht="98.25" customHeight="1" x14ac:dyDescent="0.2">
      <c r="A113" s="19">
        <v>104</v>
      </c>
      <c r="B113" s="6" t="s">
        <v>215</v>
      </c>
      <c r="C113" s="7" t="s">
        <v>216</v>
      </c>
      <c r="D113" s="11" t="s">
        <v>10</v>
      </c>
      <c r="E113" s="14">
        <f t="shared" si="3"/>
        <v>93958.839999999982</v>
      </c>
      <c r="F113" s="8">
        <v>52775.18</v>
      </c>
      <c r="G113" s="8">
        <v>1319</v>
      </c>
      <c r="H113" s="8">
        <v>20.260000000000002</v>
      </c>
      <c r="I113" s="8">
        <v>2524.69</v>
      </c>
      <c r="J113" s="8">
        <v>0</v>
      </c>
      <c r="K113" s="8">
        <v>217.59</v>
      </c>
      <c r="L113" s="8">
        <v>31887.9</v>
      </c>
      <c r="M113" s="8">
        <v>247.7</v>
      </c>
      <c r="N113" s="8">
        <v>69.67</v>
      </c>
      <c r="O113" s="8">
        <v>221.2</v>
      </c>
      <c r="P113" s="8">
        <v>677.64</v>
      </c>
      <c r="Q113" s="8">
        <v>1442.42</v>
      </c>
      <c r="R113" s="8">
        <v>2543.31</v>
      </c>
      <c r="S113" s="8">
        <v>12.28</v>
      </c>
    </row>
    <row r="114" spans="1:19" ht="115.5" customHeight="1" x14ac:dyDescent="0.2">
      <c r="A114" s="19">
        <v>105</v>
      </c>
      <c r="B114" s="6" t="s">
        <v>217</v>
      </c>
      <c r="C114" s="7" t="s">
        <v>218</v>
      </c>
      <c r="D114" s="11" t="s">
        <v>10</v>
      </c>
      <c r="E114" s="14">
        <f t="shared" si="3"/>
        <v>356264.00000000006</v>
      </c>
      <c r="F114" s="8">
        <v>178116.22</v>
      </c>
      <c r="G114" s="8">
        <v>4451.66</v>
      </c>
      <c r="H114" s="8">
        <v>68.37</v>
      </c>
      <c r="I114" s="8">
        <v>42859.16</v>
      </c>
      <c r="J114" s="8">
        <v>0</v>
      </c>
      <c r="K114" s="8">
        <v>5549.07</v>
      </c>
      <c r="L114" s="8">
        <v>107621.66</v>
      </c>
      <c r="M114" s="8">
        <v>835.96</v>
      </c>
      <c r="N114" s="8">
        <v>235.14</v>
      </c>
      <c r="O114" s="8">
        <v>746.54</v>
      </c>
      <c r="P114" s="8">
        <v>2287.04</v>
      </c>
      <c r="Q114" s="8">
        <v>4868.08</v>
      </c>
      <c r="R114" s="8">
        <v>8583.65</v>
      </c>
      <c r="S114" s="8">
        <v>41.45</v>
      </c>
    </row>
    <row r="115" spans="1:19" ht="106.5" customHeight="1" x14ac:dyDescent="0.2">
      <c r="A115" s="19">
        <v>106</v>
      </c>
      <c r="B115" s="6" t="s">
        <v>219</v>
      </c>
      <c r="C115" s="7" t="s">
        <v>220</v>
      </c>
      <c r="D115" s="11" t="s">
        <v>10</v>
      </c>
      <c r="E115" s="14">
        <f t="shared" si="3"/>
        <v>826185.79</v>
      </c>
      <c r="F115" s="8">
        <v>474976.58</v>
      </c>
      <c r="G115" s="8">
        <v>11871.08</v>
      </c>
      <c r="H115" s="8">
        <v>182.31</v>
      </c>
      <c r="I115" s="8">
        <v>3278.89</v>
      </c>
      <c r="J115" s="8">
        <v>0</v>
      </c>
      <c r="K115" s="8">
        <v>1958.32</v>
      </c>
      <c r="L115" s="8">
        <v>286991.09000000003</v>
      </c>
      <c r="M115" s="8">
        <v>2229.21</v>
      </c>
      <c r="N115" s="8">
        <v>627.04999999999995</v>
      </c>
      <c r="O115" s="8">
        <v>1990.76</v>
      </c>
      <c r="P115" s="8">
        <v>6098.73</v>
      </c>
      <c r="Q115" s="8">
        <v>12981.54</v>
      </c>
      <c r="R115" s="8">
        <v>22889.7</v>
      </c>
      <c r="S115" s="8">
        <v>110.53</v>
      </c>
    </row>
    <row r="116" spans="1:19" ht="97.5" customHeight="1" x14ac:dyDescent="0.2">
      <c r="A116" s="19">
        <v>107</v>
      </c>
      <c r="B116" s="6" t="s">
        <v>221</v>
      </c>
      <c r="C116" s="7" t="s">
        <v>222</v>
      </c>
      <c r="D116" s="11" t="s">
        <v>10</v>
      </c>
      <c r="E116" s="14">
        <f t="shared" si="3"/>
        <v>107909.55</v>
      </c>
      <c r="F116" s="8">
        <v>52775.18</v>
      </c>
      <c r="G116" s="8">
        <v>1319</v>
      </c>
      <c r="H116" s="8">
        <v>27.26</v>
      </c>
      <c r="I116" s="8">
        <v>0</v>
      </c>
      <c r="J116" s="8">
        <v>0</v>
      </c>
      <c r="K116" s="8">
        <v>217.59</v>
      </c>
      <c r="L116" s="8">
        <v>31887.9</v>
      </c>
      <c r="M116" s="8">
        <v>1402.15</v>
      </c>
      <c r="N116" s="8">
        <v>181.85</v>
      </c>
      <c r="O116" s="8">
        <v>3482.83</v>
      </c>
      <c r="P116" s="8">
        <v>757.82</v>
      </c>
      <c r="Q116" s="8">
        <v>6548.09</v>
      </c>
      <c r="R116" s="8">
        <v>6312.6</v>
      </c>
      <c r="S116" s="8">
        <v>2997.28</v>
      </c>
    </row>
    <row r="117" spans="1:19" ht="114" customHeight="1" x14ac:dyDescent="0.2">
      <c r="A117" s="19">
        <v>108</v>
      </c>
      <c r="B117" s="6" t="s">
        <v>223</v>
      </c>
      <c r="C117" s="7" t="s">
        <v>224</v>
      </c>
      <c r="D117" s="11" t="s">
        <v>10</v>
      </c>
      <c r="E117" s="14">
        <f t="shared" si="3"/>
        <v>558188.36</v>
      </c>
      <c r="F117" s="8">
        <v>237488.29</v>
      </c>
      <c r="G117" s="8">
        <v>5935.55</v>
      </c>
      <c r="H117" s="8">
        <v>122.69</v>
      </c>
      <c r="I117" s="8">
        <v>64124.47</v>
      </c>
      <c r="J117" s="8">
        <v>0</v>
      </c>
      <c r="K117" s="8">
        <v>12519.51</v>
      </c>
      <c r="L117" s="8">
        <v>143495.54999999999</v>
      </c>
      <c r="M117" s="8">
        <v>6309.66</v>
      </c>
      <c r="N117" s="8">
        <v>818.37</v>
      </c>
      <c r="O117" s="8">
        <v>12603.33</v>
      </c>
      <c r="P117" s="8">
        <v>3410.23</v>
      </c>
      <c r="Q117" s="8">
        <v>29466.37</v>
      </c>
      <c r="R117" s="8">
        <v>28406.560000000001</v>
      </c>
      <c r="S117" s="8">
        <v>13487.78</v>
      </c>
    </row>
    <row r="118" spans="1:19" ht="97.5" customHeight="1" x14ac:dyDescent="0.2">
      <c r="A118" s="19">
        <v>109</v>
      </c>
      <c r="B118" s="6" t="s">
        <v>225</v>
      </c>
      <c r="C118" s="7" t="s">
        <v>226</v>
      </c>
      <c r="D118" s="11" t="s">
        <v>10</v>
      </c>
      <c r="E118" s="14">
        <f t="shared" si="3"/>
        <v>107352.68000000001</v>
      </c>
      <c r="F118" s="8">
        <v>63330.21</v>
      </c>
      <c r="G118" s="8">
        <v>1582.84</v>
      </c>
      <c r="H118" s="8">
        <v>15.58</v>
      </c>
      <c r="I118" s="8">
        <v>0</v>
      </c>
      <c r="J118" s="8">
        <v>0</v>
      </c>
      <c r="K118" s="8">
        <v>261.11</v>
      </c>
      <c r="L118" s="8">
        <v>38265.480000000003</v>
      </c>
      <c r="M118" s="8">
        <v>246.57</v>
      </c>
      <c r="N118" s="8">
        <v>25.5</v>
      </c>
      <c r="O118" s="8">
        <v>129.08000000000001</v>
      </c>
      <c r="P118" s="8">
        <v>362.14</v>
      </c>
      <c r="Q118" s="8">
        <v>849.86</v>
      </c>
      <c r="R118" s="8">
        <v>2188.9299999999998</v>
      </c>
      <c r="S118" s="8">
        <v>95.38</v>
      </c>
    </row>
    <row r="119" spans="1:19" ht="97.5" customHeight="1" x14ac:dyDescent="0.2">
      <c r="A119" s="19">
        <v>110</v>
      </c>
      <c r="B119" s="6" t="s">
        <v>227</v>
      </c>
      <c r="C119" s="7" t="s">
        <v>228</v>
      </c>
      <c r="D119" s="11" t="s">
        <v>10</v>
      </c>
      <c r="E119" s="14">
        <f t="shared" si="3"/>
        <v>348726.99000000005</v>
      </c>
      <c r="F119" s="8">
        <v>178116.22</v>
      </c>
      <c r="G119" s="8">
        <v>4451.66</v>
      </c>
      <c r="H119" s="8">
        <v>43.82</v>
      </c>
      <c r="I119" s="8">
        <v>30292.38</v>
      </c>
      <c r="J119" s="8">
        <v>0</v>
      </c>
      <c r="K119" s="8">
        <v>17239.75</v>
      </c>
      <c r="L119" s="8">
        <v>107621.66</v>
      </c>
      <c r="M119" s="8">
        <v>693.46</v>
      </c>
      <c r="N119" s="8">
        <v>71.709999999999994</v>
      </c>
      <c r="O119" s="8">
        <v>363.02</v>
      </c>
      <c r="P119" s="8">
        <v>1018.48</v>
      </c>
      <c r="Q119" s="8">
        <v>2390.23</v>
      </c>
      <c r="R119" s="8">
        <v>6156.34</v>
      </c>
      <c r="S119" s="8">
        <v>268.26</v>
      </c>
    </row>
    <row r="120" spans="1:19" ht="97.5" customHeight="1" x14ac:dyDescent="0.2">
      <c r="A120" s="19">
        <v>111</v>
      </c>
      <c r="B120" s="6" t="s">
        <v>229</v>
      </c>
      <c r="C120" s="7" t="s">
        <v>230</v>
      </c>
      <c r="D120" s="11" t="s">
        <v>10</v>
      </c>
      <c r="E120" s="14">
        <f t="shared" si="3"/>
        <v>1610289.2899999998</v>
      </c>
      <c r="F120" s="8">
        <v>949953.16</v>
      </c>
      <c r="G120" s="8">
        <v>23742.18</v>
      </c>
      <c r="H120" s="8">
        <v>233.72</v>
      </c>
      <c r="I120" s="8">
        <v>0</v>
      </c>
      <c r="J120" s="8">
        <v>0</v>
      </c>
      <c r="K120" s="8">
        <v>3916.65</v>
      </c>
      <c r="L120" s="8">
        <v>573982.18999999994</v>
      </c>
      <c r="M120" s="8">
        <v>3698.48</v>
      </c>
      <c r="N120" s="8">
        <v>382.43</v>
      </c>
      <c r="O120" s="8">
        <v>1936.14</v>
      </c>
      <c r="P120" s="8">
        <v>5431.93</v>
      </c>
      <c r="Q120" s="8">
        <v>12747.78</v>
      </c>
      <c r="R120" s="8">
        <v>32833.800000000003</v>
      </c>
      <c r="S120" s="8">
        <v>1430.83</v>
      </c>
    </row>
    <row r="121" spans="1:19" ht="96.75" customHeight="1" x14ac:dyDescent="0.2">
      <c r="A121" s="19">
        <v>112</v>
      </c>
      <c r="B121" s="6" t="s">
        <v>231</v>
      </c>
      <c r="C121" s="7" t="s">
        <v>232</v>
      </c>
      <c r="D121" s="11" t="s">
        <v>10</v>
      </c>
      <c r="E121" s="14">
        <f t="shared" si="3"/>
        <v>107352.68000000001</v>
      </c>
      <c r="F121" s="8">
        <v>63330.21</v>
      </c>
      <c r="G121" s="8">
        <v>1582.84</v>
      </c>
      <c r="H121" s="8">
        <v>15.58</v>
      </c>
      <c r="I121" s="8">
        <v>0</v>
      </c>
      <c r="J121" s="8">
        <v>0</v>
      </c>
      <c r="K121" s="8">
        <v>261.11</v>
      </c>
      <c r="L121" s="8">
        <v>38265.480000000003</v>
      </c>
      <c r="M121" s="8">
        <v>246.57</v>
      </c>
      <c r="N121" s="8">
        <v>25.5</v>
      </c>
      <c r="O121" s="8">
        <v>129.08000000000001</v>
      </c>
      <c r="P121" s="8">
        <v>362.14</v>
      </c>
      <c r="Q121" s="8">
        <v>849.86</v>
      </c>
      <c r="R121" s="8">
        <v>2188.9299999999998</v>
      </c>
      <c r="S121" s="8">
        <v>95.38</v>
      </c>
    </row>
    <row r="122" spans="1:19" ht="108" customHeight="1" x14ac:dyDescent="0.2">
      <c r="A122" s="19">
        <v>113</v>
      </c>
      <c r="B122" s="6" t="s">
        <v>233</v>
      </c>
      <c r="C122" s="7" t="s">
        <v>234</v>
      </c>
      <c r="D122" s="11" t="s">
        <v>10</v>
      </c>
      <c r="E122" s="14">
        <f t="shared" si="3"/>
        <v>372152.94000000006</v>
      </c>
      <c r="F122" s="8">
        <v>211100.7</v>
      </c>
      <c r="G122" s="8">
        <v>5276.04</v>
      </c>
      <c r="H122" s="8">
        <v>51.94</v>
      </c>
      <c r="I122" s="8">
        <v>0</v>
      </c>
      <c r="J122" s="8">
        <v>0</v>
      </c>
      <c r="K122" s="8">
        <v>15181.27</v>
      </c>
      <c r="L122" s="8">
        <v>127551.6</v>
      </c>
      <c r="M122" s="8">
        <v>821.89</v>
      </c>
      <c r="N122" s="8">
        <v>84.98</v>
      </c>
      <c r="O122" s="8">
        <v>430.25</v>
      </c>
      <c r="P122" s="8">
        <v>1207.0999999999999</v>
      </c>
      <c r="Q122" s="8">
        <v>2832.83</v>
      </c>
      <c r="R122" s="8">
        <v>7296.38</v>
      </c>
      <c r="S122" s="8">
        <v>317.95999999999998</v>
      </c>
    </row>
    <row r="123" spans="1:19" ht="89.25" customHeight="1" x14ac:dyDescent="0.2">
      <c r="A123" s="19">
        <v>114</v>
      </c>
      <c r="B123" s="6" t="s">
        <v>235</v>
      </c>
      <c r="C123" s="7" t="s">
        <v>236</v>
      </c>
      <c r="D123" s="11" t="s">
        <v>10</v>
      </c>
      <c r="E123" s="14">
        <f t="shared" si="3"/>
        <v>107352.68000000001</v>
      </c>
      <c r="F123" s="8">
        <v>63330.21</v>
      </c>
      <c r="G123" s="8">
        <v>1582.84</v>
      </c>
      <c r="H123" s="8">
        <v>15.58</v>
      </c>
      <c r="I123" s="8">
        <v>0</v>
      </c>
      <c r="J123" s="8">
        <v>0</v>
      </c>
      <c r="K123" s="8">
        <v>261.11</v>
      </c>
      <c r="L123" s="8">
        <v>38265.480000000003</v>
      </c>
      <c r="M123" s="8">
        <v>246.57</v>
      </c>
      <c r="N123" s="8">
        <v>25.5</v>
      </c>
      <c r="O123" s="8">
        <v>129.08000000000001</v>
      </c>
      <c r="P123" s="8">
        <v>362.14</v>
      </c>
      <c r="Q123" s="8">
        <v>849.86</v>
      </c>
      <c r="R123" s="8">
        <v>2188.9299999999998</v>
      </c>
      <c r="S123" s="8">
        <v>95.38</v>
      </c>
    </row>
    <row r="124" spans="1:19" ht="108" customHeight="1" x14ac:dyDescent="0.2">
      <c r="A124" s="19">
        <v>115</v>
      </c>
      <c r="B124" s="6" t="s">
        <v>237</v>
      </c>
      <c r="C124" s="7" t="s">
        <v>238</v>
      </c>
      <c r="D124" s="11" t="s">
        <v>10</v>
      </c>
      <c r="E124" s="14">
        <f t="shared" si="3"/>
        <v>292297.00999999995</v>
      </c>
      <c r="F124" s="8">
        <v>158325.53</v>
      </c>
      <c r="G124" s="8">
        <v>3957.01</v>
      </c>
      <c r="H124" s="8">
        <v>38.950000000000003</v>
      </c>
      <c r="I124" s="8">
        <v>17419.060000000001</v>
      </c>
      <c r="J124" s="8">
        <v>0</v>
      </c>
      <c r="K124" s="8">
        <v>7149.18</v>
      </c>
      <c r="L124" s="8">
        <v>95663.7</v>
      </c>
      <c r="M124" s="8">
        <v>616.41999999999996</v>
      </c>
      <c r="N124" s="8">
        <v>63.74</v>
      </c>
      <c r="O124" s="8">
        <v>322.68</v>
      </c>
      <c r="P124" s="8">
        <v>905.33</v>
      </c>
      <c r="Q124" s="8">
        <v>2124.64</v>
      </c>
      <c r="R124" s="8">
        <v>5472.3</v>
      </c>
      <c r="S124" s="8">
        <v>238.47</v>
      </c>
    </row>
    <row r="125" spans="1:19" ht="88.5" customHeight="1" x14ac:dyDescent="0.2">
      <c r="A125" s="19">
        <v>116</v>
      </c>
      <c r="B125" s="6" t="s">
        <v>239</v>
      </c>
      <c r="C125" s="7" t="s">
        <v>240</v>
      </c>
      <c r="D125" s="11" t="s">
        <v>10</v>
      </c>
      <c r="E125" s="14">
        <f t="shared" si="3"/>
        <v>1341907.7900000003</v>
      </c>
      <c r="F125" s="8">
        <v>791627.64</v>
      </c>
      <c r="G125" s="8">
        <v>19785.16</v>
      </c>
      <c r="H125" s="8">
        <v>194.77</v>
      </c>
      <c r="I125" s="8">
        <v>0</v>
      </c>
      <c r="J125" s="8">
        <v>0</v>
      </c>
      <c r="K125" s="8">
        <v>3263.87</v>
      </c>
      <c r="L125" s="8">
        <v>478318.49</v>
      </c>
      <c r="M125" s="8">
        <v>3082.09</v>
      </c>
      <c r="N125" s="8">
        <v>318.69</v>
      </c>
      <c r="O125" s="8">
        <v>1613.45</v>
      </c>
      <c r="P125" s="8">
        <v>4526.62</v>
      </c>
      <c r="Q125" s="8">
        <v>10623.18</v>
      </c>
      <c r="R125" s="8">
        <v>27361.47</v>
      </c>
      <c r="S125" s="8">
        <v>1192.3599999999999</v>
      </c>
    </row>
    <row r="126" spans="1:19" ht="88.5" customHeight="1" x14ac:dyDescent="0.2">
      <c r="A126" s="19">
        <v>117</v>
      </c>
      <c r="B126" s="6" t="s">
        <v>241</v>
      </c>
      <c r="C126" s="7" t="s">
        <v>242</v>
      </c>
      <c r="D126" s="11" t="s">
        <v>10</v>
      </c>
      <c r="E126" s="14">
        <f t="shared" si="3"/>
        <v>95357.67</v>
      </c>
      <c r="F126" s="8">
        <v>52775.18</v>
      </c>
      <c r="G126" s="8">
        <v>1319</v>
      </c>
      <c r="H126" s="8">
        <v>36.76</v>
      </c>
      <c r="I126" s="8">
        <v>0</v>
      </c>
      <c r="J126" s="8">
        <v>0</v>
      </c>
      <c r="K126" s="8">
        <v>217.59</v>
      </c>
      <c r="L126" s="8">
        <v>31887.9</v>
      </c>
      <c r="M126" s="8">
        <v>528.82000000000005</v>
      </c>
      <c r="N126" s="8">
        <v>102.22</v>
      </c>
      <c r="O126" s="8">
        <v>353.92</v>
      </c>
      <c r="P126" s="8">
        <v>211.84</v>
      </c>
      <c r="Q126" s="8">
        <v>1505.97</v>
      </c>
      <c r="R126" s="8">
        <v>6167.41</v>
      </c>
      <c r="S126" s="8">
        <v>251.06</v>
      </c>
    </row>
    <row r="127" spans="1:19" ht="88.5" customHeight="1" x14ac:dyDescent="0.2">
      <c r="A127" s="19">
        <v>118</v>
      </c>
      <c r="B127" s="6" t="s">
        <v>243</v>
      </c>
      <c r="C127" s="7" t="s">
        <v>244</v>
      </c>
      <c r="D127" s="11" t="s">
        <v>10</v>
      </c>
      <c r="E127" s="14">
        <f t="shared" si="3"/>
        <v>341824.50000000006</v>
      </c>
      <c r="F127" s="8">
        <v>178116.22</v>
      </c>
      <c r="G127" s="8">
        <v>4451.66</v>
      </c>
      <c r="H127" s="8">
        <v>124.06</v>
      </c>
      <c r="I127" s="8">
        <v>7992.27</v>
      </c>
      <c r="J127" s="8">
        <v>0</v>
      </c>
      <c r="K127" s="8">
        <v>12734.66</v>
      </c>
      <c r="L127" s="8">
        <v>107621.66</v>
      </c>
      <c r="M127" s="8">
        <v>1784.72</v>
      </c>
      <c r="N127" s="8">
        <v>345</v>
      </c>
      <c r="O127" s="8">
        <v>1194.46</v>
      </c>
      <c r="P127" s="8">
        <v>714.96</v>
      </c>
      <c r="Q127" s="8">
        <v>5082.55</v>
      </c>
      <c r="R127" s="8">
        <v>20815</v>
      </c>
      <c r="S127" s="8">
        <v>847.28</v>
      </c>
    </row>
    <row r="128" spans="1:19" ht="88.5" customHeight="1" x14ac:dyDescent="0.2">
      <c r="A128" s="19">
        <v>119</v>
      </c>
      <c r="B128" s="6" t="s">
        <v>245</v>
      </c>
      <c r="C128" s="7" t="s">
        <v>246</v>
      </c>
      <c r="D128" s="11" t="s">
        <v>10</v>
      </c>
      <c r="E128" s="14">
        <f t="shared" si="3"/>
        <v>863136.85</v>
      </c>
      <c r="F128" s="8">
        <v>474976.58</v>
      </c>
      <c r="G128" s="8">
        <v>11871.08</v>
      </c>
      <c r="H128" s="20">
        <v>330.83</v>
      </c>
      <c r="I128" s="8">
        <v>4918.32</v>
      </c>
      <c r="J128" s="8">
        <v>0</v>
      </c>
      <c r="K128" s="8">
        <v>1958.32</v>
      </c>
      <c r="L128" s="8">
        <v>286991.09000000003</v>
      </c>
      <c r="M128" s="8">
        <v>4759.26</v>
      </c>
      <c r="N128" s="20">
        <v>919.95</v>
      </c>
      <c r="O128" s="8">
        <v>3185.22</v>
      </c>
      <c r="P128" s="8">
        <v>1906.58</v>
      </c>
      <c r="Q128" s="8">
        <v>13553.51</v>
      </c>
      <c r="R128" s="8">
        <v>55506.69</v>
      </c>
      <c r="S128" s="8">
        <v>2259.42</v>
      </c>
    </row>
    <row r="129" spans="1:19" ht="88.5" customHeight="1" x14ac:dyDescent="0.2">
      <c r="A129" s="19">
        <v>120</v>
      </c>
      <c r="B129" s="6" t="s">
        <v>247</v>
      </c>
      <c r="C129" s="7" t="s">
        <v>248</v>
      </c>
      <c r="D129" s="11" t="s">
        <v>10</v>
      </c>
      <c r="E129" s="14">
        <f t="shared" si="3"/>
        <v>111166.34</v>
      </c>
      <c r="F129" s="8">
        <v>52775.18</v>
      </c>
      <c r="G129" s="8">
        <v>1319</v>
      </c>
      <c r="H129" s="8">
        <v>22.55</v>
      </c>
      <c r="I129" s="8">
        <v>13885.77</v>
      </c>
      <c r="J129" s="8">
        <v>0</v>
      </c>
      <c r="K129" s="8">
        <v>217.59</v>
      </c>
      <c r="L129" s="8">
        <v>31887.9</v>
      </c>
      <c r="M129" s="8">
        <v>535.33000000000004</v>
      </c>
      <c r="N129" s="8">
        <v>97.22</v>
      </c>
      <c r="O129" s="8">
        <v>794.04</v>
      </c>
      <c r="P129" s="8">
        <v>126.39</v>
      </c>
      <c r="Q129" s="8">
        <v>2731.47</v>
      </c>
      <c r="R129" s="8">
        <v>6258.55</v>
      </c>
      <c r="S129" s="8">
        <v>515.35</v>
      </c>
    </row>
    <row r="130" spans="1:19" ht="91.5" customHeight="1" x14ac:dyDescent="0.2">
      <c r="A130" s="19">
        <v>121</v>
      </c>
      <c r="B130" s="6" t="s">
        <v>249</v>
      </c>
      <c r="C130" s="7" t="s">
        <v>250</v>
      </c>
      <c r="D130" s="11" t="s">
        <v>10</v>
      </c>
      <c r="E130" s="14">
        <f t="shared" si="3"/>
        <v>357116.12999999995</v>
      </c>
      <c r="F130" s="8">
        <v>178116.22</v>
      </c>
      <c r="G130" s="8">
        <v>4451.66</v>
      </c>
      <c r="H130" s="8">
        <v>76.12</v>
      </c>
      <c r="I130" s="8">
        <v>21722.59</v>
      </c>
      <c r="J130" s="8">
        <v>0</v>
      </c>
      <c r="K130" s="8">
        <v>7805.97</v>
      </c>
      <c r="L130" s="8">
        <v>107621.66</v>
      </c>
      <c r="M130" s="8">
        <v>1806.72</v>
      </c>
      <c r="N130" s="8">
        <v>328.12</v>
      </c>
      <c r="O130" s="8">
        <v>2679.89</v>
      </c>
      <c r="P130" s="8">
        <v>426.61</v>
      </c>
      <c r="Q130" s="8">
        <v>9218.74</v>
      </c>
      <c r="R130" s="8">
        <v>21122.57</v>
      </c>
      <c r="S130" s="8">
        <v>1739.26</v>
      </c>
    </row>
    <row r="131" spans="1:19" ht="91.5" customHeight="1" x14ac:dyDescent="0.2">
      <c r="A131" s="19">
        <v>122</v>
      </c>
      <c r="B131" s="6" t="s">
        <v>251</v>
      </c>
      <c r="C131" s="7" t="s">
        <v>252</v>
      </c>
      <c r="D131" s="11" t="s">
        <v>10</v>
      </c>
      <c r="E131" s="14">
        <f t="shared" si="3"/>
        <v>1167366.79</v>
      </c>
      <c r="F131" s="8">
        <v>633302.1</v>
      </c>
      <c r="G131" s="8">
        <v>15828.13</v>
      </c>
      <c r="H131" s="8">
        <v>270.63</v>
      </c>
      <c r="I131" s="8">
        <v>0</v>
      </c>
      <c r="J131" s="8">
        <v>0</v>
      </c>
      <c r="K131" s="8">
        <v>2611.1</v>
      </c>
      <c r="L131" s="8">
        <v>382654.79</v>
      </c>
      <c r="M131" s="8">
        <v>6423.88</v>
      </c>
      <c r="N131" s="8">
        <v>1166.6099999999999</v>
      </c>
      <c r="O131" s="8">
        <v>9528.48</v>
      </c>
      <c r="P131" s="8">
        <v>1516.86</v>
      </c>
      <c r="Q131" s="8">
        <v>32777.72</v>
      </c>
      <c r="R131" s="8">
        <v>75102.460000000006</v>
      </c>
      <c r="S131" s="8">
        <v>6184.03</v>
      </c>
    </row>
    <row r="132" spans="1:19" x14ac:dyDescent="0.25">
      <c r="E132" s="13"/>
    </row>
    <row r="133" spans="1:19" x14ac:dyDescent="0.25">
      <c r="E133" s="13"/>
    </row>
  </sheetData>
  <mergeCells count="10">
    <mergeCell ref="Q1:S1"/>
    <mergeCell ref="A5:S5"/>
    <mergeCell ref="A3:S3"/>
    <mergeCell ref="F7:K7"/>
    <mergeCell ref="L7:S7"/>
    <mergeCell ref="A7:A8"/>
    <mergeCell ref="B7:B8"/>
    <mergeCell ref="C7:C8"/>
    <mergeCell ref="D7:D8"/>
    <mergeCell ref="E7:E8"/>
  </mergeCells>
  <pageMargins left="1.1811023622047245" right="0.39370078740157483" top="0.78740157480314965" bottom="0.78740157480314965" header="0" footer="0"/>
  <pageSetup paperSize="8" scale="45" firstPageNumber="4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2025-11-01T11:13:11Z</cp:lastPrinted>
  <dcterms:created xsi:type="dcterms:W3CDTF">2025-10-29T12:06:29Z</dcterms:created>
  <dcterms:modified xsi:type="dcterms:W3CDTF">2025-11-13T10:16:56Z</dcterms:modified>
</cp:coreProperties>
</file>